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040" windowHeight="9105"/>
  </bookViews>
  <sheets>
    <sheet name="1.공연시설" sheetId="1" r:id="rId1"/>
    <sheet name="2. 전시시설" sheetId="2" r:id="rId2"/>
    <sheet name="3. 도서관" sheetId="3" r:id="rId3"/>
  </sheets>
  <calcPr calcId="124519"/>
</workbook>
</file>

<file path=xl/calcChain.xml><?xml version="1.0" encoding="utf-8"?>
<calcChain xmlns="http://schemas.openxmlformats.org/spreadsheetml/2006/main">
  <c r="B94" i="2"/>
  <c r="B35" l="1"/>
  <c r="B216"/>
  <c r="B205" i="1"/>
  <c r="B204"/>
  <c r="B22"/>
  <c r="B48"/>
  <c r="B203" l="1"/>
  <c r="B215" i="2"/>
  <c r="B202" i="1"/>
  <c r="B89"/>
  <c r="B172" l="1"/>
  <c r="B214" i="2" l="1"/>
  <c r="B129"/>
  <c r="B161"/>
  <c r="B34"/>
  <c r="B107"/>
  <c r="B160"/>
  <c r="B159"/>
  <c r="B115" i="1"/>
  <c r="B171" l="1"/>
  <c r="B88"/>
  <c r="B170"/>
  <c r="B47"/>
  <c r="B114"/>
  <c r="B70" i="2" l="1"/>
  <c r="B113" i="1"/>
  <c r="B112"/>
  <c r="B134"/>
  <c r="B133"/>
  <c r="B33" i="2" l="1"/>
  <c r="B32"/>
  <c r="B213" l="1"/>
  <c r="B46" i="1"/>
  <c r="B45"/>
  <c r="B106" i="2"/>
  <c r="B212"/>
  <c r="B211"/>
  <c r="B210"/>
  <c r="B209"/>
  <c r="B206"/>
  <c r="B128"/>
  <c r="B104"/>
  <c r="B163"/>
  <c r="B208" l="1"/>
  <c r="B207"/>
  <c r="B105"/>
  <c r="B205"/>
  <c r="B103"/>
  <c r="B31"/>
  <c r="B69"/>
  <c r="B102"/>
  <c r="B158"/>
  <c r="B150"/>
  <c r="B157"/>
  <c r="B117" i="1" l="1"/>
  <c r="B25"/>
  <c r="B27"/>
  <c r="B71"/>
  <c r="B57"/>
  <c r="B58"/>
  <c r="B77"/>
  <c r="B87"/>
  <c r="B85"/>
  <c r="B83" i="2"/>
  <c r="B56" i="1"/>
  <c r="B9" i="2"/>
  <c r="B142"/>
  <c r="B96"/>
  <c r="B18" i="1"/>
  <c r="B16"/>
  <c r="B17"/>
  <c r="B77" i="2" l="1"/>
  <c r="B117"/>
  <c r="B167"/>
  <c r="B27"/>
  <c r="B195" i="1" l="1"/>
  <c r="B174"/>
  <c r="B143" l="1"/>
  <c r="B55" i="2"/>
  <c r="B182"/>
  <c r="B6"/>
  <c r="B78" i="1" l="1"/>
  <c r="B82"/>
  <c r="B81"/>
  <c r="B53" i="2"/>
  <c r="B52"/>
  <c r="B85"/>
  <c r="B84"/>
  <c r="B168"/>
  <c r="B100"/>
  <c r="B90" l="1"/>
  <c r="B135" i="1"/>
  <c r="B39"/>
  <c r="B57" i="2"/>
  <c r="B145"/>
  <c r="B173" i="1"/>
  <c r="B141"/>
  <c r="B167"/>
  <c r="B179"/>
  <c r="B128"/>
  <c r="B73" i="2"/>
  <c r="B72"/>
  <c r="B123"/>
  <c r="B127" l="1"/>
  <c r="B162"/>
  <c r="B37"/>
  <c r="B141"/>
  <c r="B121"/>
  <c r="B126"/>
  <c r="B44"/>
  <c r="B75"/>
  <c r="B139" i="1"/>
  <c r="B140"/>
  <c r="B134" i="2"/>
  <c r="B135"/>
  <c r="B136"/>
  <c r="B133"/>
  <c r="B185" i="1"/>
  <c r="B184"/>
  <c r="B185" i="2"/>
  <c r="J166"/>
  <c r="B166"/>
  <c r="J137"/>
  <c r="B129" i="1"/>
  <c r="B162"/>
  <c r="B160"/>
  <c r="B151"/>
  <c r="B96"/>
  <c r="B137" i="2"/>
  <c r="B108"/>
  <c r="B104" i="1"/>
  <c r="B130"/>
  <c r="B13" i="2" l="1"/>
  <c r="B112"/>
  <c r="B51"/>
  <c r="B186"/>
  <c r="B154"/>
  <c r="B98"/>
  <c r="B43"/>
  <c r="B41"/>
  <c r="B47"/>
  <c r="B119"/>
  <c r="B187"/>
  <c r="B20"/>
  <c r="B12"/>
  <c r="B153"/>
  <c r="B40"/>
  <c r="B89"/>
  <c r="B54"/>
  <c r="B17"/>
  <c r="B188"/>
  <c r="J66"/>
  <c r="B177" l="1"/>
  <c r="B67"/>
  <c r="B198" l="1"/>
  <c r="B62"/>
  <c r="B63"/>
  <c r="B64"/>
  <c r="B195"/>
  <c r="B111"/>
  <c r="J91"/>
  <c r="B125"/>
  <c r="B144"/>
  <c r="B199"/>
  <c r="B115"/>
  <c r="B114"/>
  <c r="J172"/>
  <c r="B42"/>
  <c r="B155" l="1"/>
  <c r="B175" l="1"/>
  <c r="B178" l="1"/>
  <c r="B181"/>
  <c r="B59"/>
  <c r="B50"/>
  <c r="B201"/>
  <c r="B180"/>
  <c r="B36"/>
  <c r="B79"/>
  <c r="B148"/>
  <c r="B84" i="1" l="1"/>
  <c r="B146" l="1"/>
  <c r="B145"/>
  <c r="B30"/>
  <c r="B182"/>
  <c r="B80"/>
  <c r="B68"/>
  <c r="B60"/>
  <c r="B61"/>
  <c r="B149"/>
  <c r="B150"/>
  <c r="B148"/>
  <c r="B52" l="1"/>
  <c r="B26" l="1"/>
  <c r="B33"/>
  <c r="B177"/>
  <c r="B183" l="1"/>
  <c r="B189"/>
  <c r="B65"/>
  <c r="B63"/>
  <c r="B66"/>
  <c r="B64"/>
  <c r="B178"/>
  <c r="B116"/>
  <c r="B199"/>
  <c r="B200"/>
  <c r="B201"/>
  <c r="B41"/>
  <c r="B42"/>
  <c r="B107"/>
  <c r="B158" l="1"/>
  <c r="B187"/>
  <c r="B105"/>
  <c r="B8"/>
  <c r="B5"/>
  <c r="B13" l="1"/>
  <c r="B14"/>
  <c r="B37"/>
  <c r="B38"/>
  <c r="B186"/>
  <c r="B19"/>
  <c r="B6"/>
  <c r="B15"/>
  <c r="B51"/>
  <c r="B50"/>
  <c r="B108"/>
  <c r="B119"/>
  <c r="B120"/>
  <c r="B168"/>
  <c r="B144"/>
  <c r="B169"/>
  <c r="B166"/>
  <c r="B165"/>
  <c r="B155" l="1"/>
  <c r="B9"/>
  <c r="B20"/>
  <c r="B11"/>
  <c r="B125"/>
  <c r="B111"/>
  <c r="B92"/>
  <c r="B91"/>
  <c r="B101"/>
  <c r="B100"/>
  <c r="B142"/>
  <c r="B90"/>
  <c r="B94"/>
  <c r="B99"/>
  <c r="B147" l="1"/>
  <c r="B132"/>
  <c r="B131" l="1"/>
  <c r="B370" i="3"/>
  <c r="B367"/>
  <c r="B360"/>
  <c r="B359"/>
  <c r="B366"/>
  <c r="B353"/>
  <c r="B348"/>
  <c r="B347"/>
  <c r="B315"/>
  <c r="B343"/>
  <c r="B314"/>
  <c r="B346"/>
  <c r="B327"/>
  <c r="B326"/>
  <c r="B325"/>
  <c r="B324"/>
  <c r="B323"/>
  <c r="B322"/>
  <c r="B319"/>
  <c r="B289"/>
  <c r="B268"/>
  <c r="B291"/>
  <c r="B254"/>
  <c r="B282"/>
  <c r="B252"/>
  <c r="B251"/>
  <c r="B305"/>
  <c r="B248"/>
  <c r="B249"/>
  <c r="B258"/>
  <c r="B261"/>
  <c r="B260"/>
  <c r="B259"/>
  <c r="B256"/>
  <c r="B245"/>
  <c r="B244"/>
  <c r="B301"/>
  <c r="B264"/>
  <c r="B243"/>
  <c r="B255"/>
  <c r="B214"/>
  <c r="B209"/>
  <c r="B220"/>
  <c r="B212"/>
  <c r="B213"/>
  <c r="B204"/>
  <c r="B203"/>
  <c r="B202"/>
  <c r="B201"/>
  <c r="B226"/>
  <c r="B231"/>
  <c r="B170"/>
  <c r="B153"/>
  <c r="B150"/>
  <c r="B158"/>
  <c r="B165"/>
  <c r="B139"/>
  <c r="B138"/>
  <c r="B137"/>
  <c r="B136"/>
  <c r="B131"/>
  <c r="B107"/>
  <c r="B119"/>
  <c r="B117"/>
  <c r="B135"/>
  <c r="B62"/>
  <c r="B65"/>
  <c r="B79"/>
  <c r="B53"/>
  <c r="B54"/>
  <c r="B58"/>
  <c r="B24"/>
  <c r="B12"/>
  <c r="B8"/>
  <c r="B13"/>
  <c r="B20"/>
  <c r="B15"/>
  <c r="B123"/>
  <c r="B116"/>
  <c r="B340"/>
  <c r="B38"/>
  <c r="B115"/>
  <c r="B122"/>
  <c r="B171"/>
  <c r="B200"/>
  <c r="B330"/>
  <c r="B351"/>
  <c r="B361"/>
  <c r="B302"/>
  <c r="B303"/>
  <c r="B267"/>
  <c r="B333"/>
  <c r="B280"/>
  <c r="B352"/>
  <c r="B363" l="1"/>
  <c r="B364"/>
  <c r="B365"/>
  <c r="B368"/>
  <c r="B369"/>
  <c r="B371"/>
  <c r="B317"/>
  <c r="B318"/>
  <c r="B316"/>
  <c r="B320"/>
  <c r="B312"/>
  <c r="B313"/>
  <c r="B274"/>
  <c r="B271"/>
  <c r="B272"/>
  <c r="B273"/>
  <c r="B266"/>
  <c r="B269"/>
  <c r="B270"/>
  <c r="B263"/>
  <c r="B265"/>
  <c r="B262"/>
  <c r="B250"/>
  <c r="B253"/>
  <c r="B257"/>
  <c r="B246"/>
  <c r="B242"/>
  <c r="B247"/>
  <c r="B195"/>
  <c r="B193"/>
  <c r="B194"/>
  <c r="B192"/>
  <c r="B175"/>
  <c r="B174"/>
  <c r="B143"/>
  <c r="B141"/>
  <c r="B142"/>
  <c r="B133"/>
  <c r="B134"/>
  <c r="B140"/>
  <c r="B127"/>
  <c r="B128"/>
  <c r="B129"/>
  <c r="B130"/>
  <c r="B132"/>
  <c r="B125"/>
  <c r="B126"/>
  <c r="B68"/>
  <c r="B69"/>
  <c r="B70"/>
  <c r="B64"/>
  <c r="B109" i="1" l="1"/>
  <c r="B136"/>
  <c r="B28"/>
  <c r="B140" i="2" l="1"/>
  <c r="B46"/>
  <c r="B7"/>
  <c r="B11"/>
  <c r="B192"/>
  <c r="B29"/>
  <c r="B15"/>
  <c r="B169"/>
  <c r="B196"/>
  <c r="B184"/>
  <c r="B146"/>
  <c r="B68"/>
  <c r="B45"/>
  <c r="B114" i="3" l="1"/>
  <c r="B118"/>
  <c r="B120"/>
  <c r="B121"/>
  <c r="B124"/>
  <c r="B111"/>
  <c r="B112"/>
  <c r="B113"/>
  <c r="B144"/>
  <c r="B108"/>
  <c r="B109"/>
  <c r="B110"/>
  <c r="B83"/>
  <c r="B84"/>
  <c r="B85"/>
  <c r="B81"/>
  <c r="B82"/>
  <c r="B77"/>
  <c r="B78"/>
  <c r="B80"/>
  <c r="B76"/>
  <c r="B72" l="1"/>
  <c r="B73"/>
  <c r="B74"/>
  <c r="B75"/>
  <c r="B66"/>
  <c r="B67"/>
  <c r="B71"/>
  <c r="B86"/>
  <c r="B36"/>
  <c r="B34"/>
  <c r="B35"/>
  <c r="B32"/>
  <c r="B33"/>
  <c r="B31"/>
  <c r="B30"/>
  <c r="B29"/>
  <c r="B27"/>
  <c r="B26"/>
  <c r="B22"/>
  <c r="B23"/>
  <c r="B25"/>
  <c r="B28"/>
  <c r="B19"/>
  <c r="B18"/>
  <c r="B16"/>
  <c r="B11"/>
  <c r="B14"/>
  <c r="B17"/>
  <c r="B174" i="2"/>
  <c r="B97" l="1"/>
  <c r="B139"/>
  <c r="B165"/>
  <c r="B170"/>
  <c r="B176"/>
  <c r="B202"/>
  <c r="B183"/>
  <c r="B92"/>
  <c r="B173"/>
  <c r="B78"/>
  <c r="B9" i="3"/>
  <c r="B10"/>
  <c r="B21"/>
  <c r="B37"/>
  <c r="B39"/>
  <c r="B40"/>
  <c r="B41"/>
  <c r="B42"/>
  <c r="B43"/>
  <c r="B44"/>
  <c r="B45"/>
  <c r="B46"/>
  <c r="B47"/>
  <c r="B48"/>
  <c r="B49"/>
  <c r="B50"/>
  <c r="B51"/>
  <c r="B52"/>
  <c r="B55"/>
  <c r="B56"/>
  <c r="B57"/>
  <c r="B59"/>
  <c r="B60"/>
  <c r="B61"/>
  <c r="B63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45"/>
  <c r="B146"/>
  <c r="B147"/>
  <c r="B148"/>
  <c r="B149"/>
  <c r="B151"/>
  <c r="B152"/>
  <c r="B154"/>
  <c r="B155"/>
  <c r="B156"/>
  <c r="B157"/>
  <c r="B159"/>
  <c r="B160"/>
  <c r="B161"/>
  <c r="B162"/>
  <c r="B163"/>
  <c r="B164"/>
  <c r="B166"/>
  <c r="B167"/>
  <c r="B168"/>
  <c r="B169"/>
  <c r="B172"/>
  <c r="B173"/>
  <c r="B176"/>
  <c r="B177"/>
  <c r="B178"/>
  <c r="B179"/>
  <c r="B180"/>
  <c r="B181"/>
  <c r="B182"/>
  <c r="B183"/>
  <c r="B184"/>
  <c r="B185"/>
  <c r="B186"/>
  <c r="B187"/>
  <c r="B188"/>
  <c r="B189"/>
  <c r="B190"/>
  <c r="B191"/>
  <c r="B196"/>
  <c r="B197"/>
  <c r="B198"/>
  <c r="B199"/>
  <c r="B205"/>
  <c r="B206"/>
  <c r="B207"/>
  <c r="B208"/>
  <c r="B210"/>
  <c r="B211"/>
  <c r="B215"/>
  <c r="B216"/>
  <c r="B217"/>
  <c r="B218"/>
  <c r="B219"/>
  <c r="B221"/>
  <c r="B222"/>
  <c r="B223"/>
  <c r="B224"/>
  <c r="B225"/>
  <c r="B227"/>
  <c r="B228"/>
  <c r="B229"/>
  <c r="B230"/>
  <c r="B232"/>
  <c r="B233"/>
  <c r="B234"/>
  <c r="B235"/>
  <c r="B236"/>
  <c r="B237"/>
  <c r="B238"/>
  <c r="B239"/>
  <c r="B240"/>
  <c r="B241"/>
  <c r="B275"/>
  <c r="B276"/>
  <c r="B277"/>
  <c r="B278"/>
  <c r="B279"/>
  <c r="B281"/>
  <c r="B283"/>
  <c r="B284"/>
  <c r="B285"/>
  <c r="B286"/>
  <c r="B287"/>
  <c r="B288"/>
  <c r="B290"/>
  <c r="B292"/>
  <c r="B293"/>
  <c r="B294"/>
  <c r="B295"/>
  <c r="B296"/>
  <c r="B297"/>
  <c r="B298"/>
  <c r="B299"/>
  <c r="B300"/>
  <c r="B304"/>
  <c r="B306"/>
  <c r="B307"/>
  <c r="B308"/>
  <c r="B309"/>
  <c r="B310"/>
  <c r="B311"/>
  <c r="B321"/>
  <c r="B328"/>
  <c r="B329"/>
  <c r="B331"/>
  <c r="B332"/>
  <c r="B334"/>
  <c r="B335"/>
  <c r="B336"/>
  <c r="B337"/>
  <c r="B338"/>
  <c r="B339"/>
  <c r="B341"/>
  <c r="B342"/>
  <c r="B344"/>
  <c r="B345"/>
  <c r="B349"/>
  <c r="B350"/>
  <c r="B354"/>
  <c r="B355"/>
  <c r="B356"/>
  <c r="B357"/>
  <c r="B358"/>
  <c r="B362"/>
  <c r="B149" i="2"/>
  <c r="B8"/>
  <c r="B30"/>
  <c r="B26"/>
  <c r="B25"/>
  <c r="B24"/>
  <c r="B22"/>
  <c r="B60"/>
  <c r="B172"/>
  <c r="B118"/>
  <c r="B38"/>
  <c r="B109"/>
  <c r="B82"/>
  <c r="B58"/>
  <c r="B120"/>
  <c r="B19"/>
  <c r="B21"/>
  <c r="B76"/>
  <c r="B156"/>
  <c r="B65"/>
  <c r="B203"/>
  <c r="B10"/>
  <c r="B81"/>
  <c r="B113"/>
  <c r="B116"/>
  <c r="B110"/>
  <c r="B132"/>
  <c r="B101"/>
  <c r="B71"/>
  <c r="B122"/>
  <c r="B56"/>
  <c r="B164"/>
  <c r="B88"/>
  <c r="B80"/>
  <c r="B74"/>
  <c r="B124"/>
  <c r="B28"/>
  <c r="B49"/>
  <c r="B130"/>
  <c r="B143"/>
  <c r="B48"/>
  <c r="B18"/>
  <c r="B93"/>
  <c r="B179"/>
  <c r="B91"/>
  <c r="B151"/>
  <c r="B152"/>
  <c r="B194"/>
  <c r="B39"/>
  <c r="B86"/>
  <c r="B61"/>
  <c r="B204"/>
  <c r="B131"/>
  <c r="B193"/>
  <c r="B191"/>
  <c r="B95"/>
  <c r="B190"/>
  <c r="B23"/>
  <c r="B200"/>
  <c r="B99"/>
  <c r="B5"/>
  <c r="B147"/>
  <c r="B189"/>
  <c r="B197"/>
  <c r="B14"/>
  <c r="B171"/>
  <c r="B87"/>
  <c r="B66"/>
  <c r="B7" i="1"/>
  <c r="B10"/>
  <c r="B21"/>
  <c r="B12"/>
  <c r="B72"/>
  <c r="B24"/>
  <c r="B29"/>
  <c r="B31"/>
  <c r="B32"/>
  <c r="B40"/>
  <c r="B181"/>
  <c r="B86"/>
  <c r="B49"/>
  <c r="B98"/>
  <c r="B121"/>
  <c r="B62"/>
  <c r="B76"/>
  <c r="B180"/>
  <c r="B95"/>
  <c r="B110"/>
  <c r="B106"/>
  <c r="B102"/>
  <c r="B103"/>
  <c r="B126"/>
  <c r="B127"/>
  <c r="B122"/>
  <c r="B123"/>
  <c r="B53"/>
  <c r="B54"/>
  <c r="B74"/>
  <c r="B161"/>
  <c r="B75"/>
  <c r="B118"/>
  <c r="B154"/>
  <c r="B138"/>
  <c r="B153"/>
  <c r="B157"/>
  <c r="B156"/>
  <c r="B69"/>
  <c r="B23"/>
  <c r="B188"/>
  <c r="B175"/>
  <c r="B163"/>
  <c r="B44"/>
  <c r="B43"/>
  <c r="B67"/>
  <c r="B73"/>
  <c r="B164"/>
  <c r="B196"/>
  <c r="B93"/>
  <c r="B152"/>
  <c r="B55"/>
  <c r="B34"/>
  <c r="B35"/>
  <c r="B36"/>
  <c r="B198"/>
  <c r="B137"/>
  <c r="B193"/>
  <c r="B194"/>
  <c r="B79"/>
  <c r="B192"/>
  <c r="B59"/>
  <c r="B97"/>
  <c r="B70"/>
  <c r="B190"/>
  <c r="B159"/>
  <c r="B176"/>
  <c r="B83"/>
  <c r="B197"/>
  <c r="B5" i="3"/>
  <c r="B7"/>
  <c r="B6"/>
  <c r="B16" i="2" l="1"/>
  <c r="B138"/>
  <c r="J93" i="1"/>
  <c r="B191" l="1"/>
  <c r="B124"/>
</calcChain>
</file>

<file path=xl/sharedStrings.xml><?xml version="1.0" encoding="utf-8"?>
<sst xmlns="http://schemas.openxmlformats.org/spreadsheetml/2006/main" count="4017" uniqueCount="2852">
  <si>
    <t>시설명</t>
    <phoneticPr fontId="1" type="noConversion"/>
  </si>
  <si>
    <t>전화번호</t>
    <phoneticPr fontId="1" type="noConversion"/>
  </si>
  <si>
    <t>도로명주소</t>
    <phoneticPr fontId="1" type="noConversion"/>
  </si>
  <si>
    <t>객석수</t>
    <phoneticPr fontId="1" type="noConversion"/>
  </si>
  <si>
    <t>문화시설 편람 1. 공연시설</t>
    <phoneticPr fontId="1" type="noConversion"/>
  </si>
  <si>
    <t>연번</t>
    <phoneticPr fontId="1" type="noConversion"/>
  </si>
  <si>
    <t>개관년도</t>
    <phoneticPr fontId="1" type="noConversion"/>
  </si>
  <si>
    <t>032-546-7646</t>
    <phoneticPr fontId="1" type="noConversion"/>
  </si>
  <si>
    <t>국악회관</t>
    <phoneticPr fontId="1" type="noConversion"/>
  </si>
  <si>
    <t>문학시어터</t>
    <phoneticPr fontId="1" type="noConversion"/>
  </si>
  <si>
    <t>032-876-8364</t>
    <phoneticPr fontId="1" type="noConversion"/>
  </si>
  <si>
    <t>032-433-3777</t>
  </si>
  <si>
    <t>032-420-2713</t>
    <phoneticPr fontId="1" type="noConversion"/>
  </si>
  <si>
    <t>032-420-2714</t>
  </si>
  <si>
    <t>032-873-5174</t>
    <phoneticPr fontId="1" type="noConversion"/>
  </si>
  <si>
    <t>032-870-9100</t>
    <phoneticPr fontId="1" type="noConversion"/>
  </si>
  <si>
    <t>부개문화사랑방</t>
    <phoneticPr fontId="1" type="noConversion"/>
  </si>
  <si>
    <t>버텀라인</t>
    <phoneticPr fontId="1" type="noConversion"/>
  </si>
  <si>
    <t>032-427-8403</t>
    <phoneticPr fontId="1" type="noConversion"/>
  </si>
  <si>
    <t>자유공원 야외무대</t>
    <phoneticPr fontId="1" type="noConversion"/>
  </si>
  <si>
    <t>강화문예회관 대공연장</t>
    <phoneticPr fontId="1" type="noConversion"/>
  </si>
  <si>
    <t>계양문화회관</t>
    <phoneticPr fontId="1" type="noConversion"/>
  </si>
  <si>
    <t>남동구청 대강당</t>
    <phoneticPr fontId="1" type="noConversion"/>
  </si>
  <si>
    <t>032-429-0248</t>
    <phoneticPr fontId="1" type="noConversion"/>
  </si>
  <si>
    <t>032-772-7361</t>
    <phoneticPr fontId="1" type="noConversion"/>
  </si>
  <si>
    <t>계양구 계양산로 35번길 11</t>
    <phoneticPr fontId="1" type="noConversion"/>
  </si>
  <si>
    <t>032-551-6602</t>
  </si>
  <si>
    <t>032-551-6602</t>
    <phoneticPr fontId="1" type="noConversion"/>
  </si>
  <si>
    <t>부평구 동수로162번길 11 3층</t>
    <phoneticPr fontId="1" type="noConversion"/>
  </si>
  <si>
    <t>부평구 주부토로 173</t>
    <phoneticPr fontId="1" type="noConversion"/>
  </si>
  <si>
    <t>032-505-5996</t>
    <phoneticPr fontId="1" type="noConversion"/>
  </si>
  <si>
    <t>부평구 아트센터로 166</t>
    <phoneticPr fontId="1" type="noConversion"/>
  </si>
  <si>
    <t xml:space="preserve">032-500-2000 </t>
    <phoneticPr fontId="1" type="noConversion"/>
  </si>
  <si>
    <t>서구 서달로 190</t>
    <phoneticPr fontId="1" type="noConversion"/>
  </si>
  <si>
    <t>중구 축항대로 296번길 81</t>
    <phoneticPr fontId="1" type="noConversion"/>
  </si>
  <si>
    <t>032-760-6403</t>
    <phoneticPr fontId="1" type="noConversion"/>
  </si>
  <si>
    <t>032-760-7860</t>
    <phoneticPr fontId="1" type="noConversion"/>
  </si>
  <si>
    <t>032-867-9168</t>
    <phoneticPr fontId="1" type="noConversion"/>
  </si>
  <si>
    <t>-</t>
    <phoneticPr fontId="1" type="noConversion"/>
  </si>
  <si>
    <t>032-430-5888</t>
    <phoneticPr fontId="1" type="noConversion"/>
  </si>
  <si>
    <t>032-468-8182</t>
    <phoneticPr fontId="1" type="noConversion"/>
  </si>
  <si>
    <t>남동구 구월로 251</t>
    <phoneticPr fontId="1" type="noConversion"/>
  </si>
  <si>
    <t>032-507-5961</t>
    <phoneticPr fontId="1" type="noConversion"/>
  </si>
  <si>
    <t>부평구 마장로 296 롯데마트 부평점</t>
    <phoneticPr fontId="1" type="noConversion"/>
  </si>
  <si>
    <t>032-515-6471</t>
    <phoneticPr fontId="1" type="noConversion"/>
  </si>
  <si>
    <t>서구 원창로 92</t>
    <phoneticPr fontId="1" type="noConversion"/>
  </si>
  <si>
    <t>서구 완정로 92번길 18</t>
    <phoneticPr fontId="1" type="noConversion"/>
  </si>
  <si>
    <t>032-749-8200</t>
    <phoneticPr fontId="1" type="noConversion"/>
  </si>
  <si>
    <t>연수구 먼우금길 164</t>
    <phoneticPr fontId="1" type="noConversion"/>
  </si>
  <si>
    <t>032-440-6750</t>
  </si>
  <si>
    <t>032-440-6750</t>
    <phoneticPr fontId="1" type="noConversion"/>
  </si>
  <si>
    <t>연수구 청량로 160번길 26</t>
    <phoneticPr fontId="1" type="noConversion"/>
  </si>
  <si>
    <t>연수구 경원대로 73</t>
    <phoneticPr fontId="1" type="noConversion"/>
  </si>
  <si>
    <t>032-899-1549</t>
    <phoneticPr fontId="1" type="noConversion"/>
  </si>
  <si>
    <t>032-765-0261</t>
    <phoneticPr fontId="1" type="noConversion"/>
  </si>
  <si>
    <t>중구 자유공원 남로 25</t>
    <phoneticPr fontId="1" type="noConversion"/>
  </si>
  <si>
    <t>-</t>
    <phoneticPr fontId="1" type="noConversion"/>
  </si>
  <si>
    <t>032-777-1959</t>
    <phoneticPr fontId="1" type="noConversion"/>
  </si>
  <si>
    <t>중구 신포로 27번길 3</t>
    <phoneticPr fontId="1" type="noConversion"/>
  </si>
  <si>
    <t>032-766-8211</t>
    <phoneticPr fontId="1" type="noConversion"/>
  </si>
  <si>
    <t>중구 신포로 23번길 23</t>
    <phoneticPr fontId="1" type="noConversion"/>
  </si>
  <si>
    <t>032-770-3800</t>
    <phoneticPr fontId="1" type="noConversion"/>
  </si>
  <si>
    <t>중구 답동로 24번길 17</t>
    <phoneticPr fontId="1" type="noConversion"/>
  </si>
  <si>
    <t>032-777-9140</t>
    <phoneticPr fontId="1" type="noConversion"/>
  </si>
  <si>
    <t>중구 자유공원로 12</t>
    <phoneticPr fontId="1" type="noConversion"/>
  </si>
  <si>
    <t>중구 답동로 30번길 9</t>
    <phoneticPr fontId="1" type="noConversion"/>
  </si>
  <si>
    <t>070-8627-6783</t>
    <phoneticPr fontId="1" type="noConversion"/>
  </si>
  <si>
    <t>중구 제물량로 238</t>
    <phoneticPr fontId="1" type="noConversion"/>
  </si>
  <si>
    <t>계양구 계양문화로 1</t>
    <phoneticPr fontId="1" type="noConversion"/>
  </si>
  <si>
    <t>032-881-3993</t>
    <phoneticPr fontId="1" type="noConversion"/>
  </si>
  <si>
    <t xml:space="preserve">남동구 남동대로 263 </t>
    <phoneticPr fontId="1" type="noConversion"/>
  </si>
  <si>
    <t>032-569-5111</t>
    <phoneticPr fontId="1" type="noConversion"/>
  </si>
  <si>
    <t>032-810-7085</t>
    <phoneticPr fontId="1" type="noConversion"/>
  </si>
  <si>
    <t>연수구 연수동 578</t>
    <phoneticPr fontId="1" type="noConversion"/>
  </si>
  <si>
    <t>032-832-0915</t>
  </si>
  <si>
    <t>032-832-0915</t>
    <phoneticPr fontId="1" type="noConversion"/>
  </si>
  <si>
    <t>남동구 소래로 633</t>
    <phoneticPr fontId="1" type="noConversion"/>
  </si>
  <si>
    <t>동구 솔빛로 82</t>
    <phoneticPr fontId="1" type="noConversion"/>
  </si>
  <si>
    <t xml:space="preserve">연수구 앵고개로 183 </t>
    <phoneticPr fontId="1" type="noConversion"/>
  </si>
  <si>
    <t>032-760-1005</t>
    <phoneticPr fontId="1" type="noConversion"/>
  </si>
  <si>
    <t xml:space="preserve">중구 월미문화로 20 </t>
    <phoneticPr fontId="1" type="noConversion"/>
  </si>
  <si>
    <t xml:space="preserve">032-760-1014 </t>
    <phoneticPr fontId="1" type="noConversion"/>
  </si>
  <si>
    <t xml:space="preserve">연수구 인천타워대로 250 </t>
    <phoneticPr fontId="1" type="noConversion"/>
  </si>
  <si>
    <t>032-507-1454</t>
    <phoneticPr fontId="1" type="noConversion"/>
  </si>
  <si>
    <t xml:space="preserve">부평구 마장로 24 </t>
    <phoneticPr fontId="1" type="noConversion"/>
  </si>
  <si>
    <t>032-465-6827</t>
    <phoneticPr fontId="1" type="noConversion"/>
  </si>
  <si>
    <t>남동구 장수로 42</t>
    <phoneticPr fontId="1" type="noConversion"/>
  </si>
  <si>
    <t>032-453-5710</t>
  </si>
  <si>
    <t>032-580-1190</t>
    <phoneticPr fontId="1" type="noConversion"/>
  </si>
  <si>
    <t xml:space="preserve">서구 서달로 190 서구 문화회관 </t>
    <phoneticPr fontId="1" type="noConversion"/>
  </si>
  <si>
    <t>스퀘어원 인천점 문화홀</t>
    <phoneticPr fontId="1" type="noConversion"/>
  </si>
  <si>
    <t>032-456-4000</t>
    <phoneticPr fontId="1" type="noConversion"/>
  </si>
  <si>
    <t xml:space="preserve">부평구 길주로 539 </t>
    <phoneticPr fontId="1" type="noConversion"/>
  </si>
  <si>
    <t>강화군 송해면 장정양오길 437</t>
    <phoneticPr fontId="1" type="noConversion"/>
  </si>
  <si>
    <t>032-934-8872</t>
  </si>
  <si>
    <t>전화번호</t>
    <phoneticPr fontId="1" type="noConversion"/>
  </si>
  <si>
    <t>도로명주소</t>
    <phoneticPr fontId="1" type="noConversion"/>
  </si>
  <si>
    <t>032-937-6917</t>
  </si>
  <si>
    <t>032-550-3300</t>
  </si>
  <si>
    <t>032-932-8112</t>
  </si>
  <si>
    <t>계양구 방축로 21</t>
  </si>
  <si>
    <t>강화군 불은면 강화동로 403</t>
    <phoneticPr fontId="1" type="noConversion"/>
  </si>
  <si>
    <t>인천어린이과학관</t>
    <phoneticPr fontId="1" type="noConversion"/>
  </si>
  <si>
    <t>해든뮤지움</t>
    <phoneticPr fontId="1" type="noConversion"/>
  </si>
  <si>
    <t>송암미술관</t>
    <phoneticPr fontId="1" type="noConversion"/>
  </si>
  <si>
    <t>강화군 송해면 강화대로 766번길 27</t>
  </si>
  <si>
    <t>강화군 강화읍 대산길 144번길 14</t>
  </si>
  <si>
    <t>강화군 선원면 선원사지로 51번길 14</t>
  </si>
  <si>
    <t>032-933-9297</t>
  </si>
  <si>
    <t>032-933-0045</t>
  </si>
  <si>
    <t>032-868-8771</t>
  </si>
  <si>
    <t>032-440-6770</t>
  </si>
  <si>
    <t>032-937-6911</t>
  </si>
  <si>
    <t>사진공간 배다리</t>
    <phoneticPr fontId="1" type="noConversion"/>
  </si>
  <si>
    <t>남동구 에코중앙로 130</t>
  </si>
  <si>
    <t>남동구 인주대로 776번길 53</t>
  </si>
  <si>
    <t>070-4142-0897</t>
    <phoneticPr fontId="1" type="noConversion"/>
  </si>
  <si>
    <t>서구 염곡로 399</t>
    <phoneticPr fontId="1" type="noConversion"/>
  </si>
  <si>
    <t xml:space="preserve"> 032-571-0628</t>
  </si>
  <si>
    <t>032-810-6329</t>
    <phoneticPr fontId="1" type="noConversion"/>
  </si>
  <si>
    <t>032-442-0963</t>
  </si>
  <si>
    <t>032-462-3900</t>
  </si>
  <si>
    <t>032-431-3394</t>
  </si>
  <si>
    <t>032-463-3007</t>
  </si>
  <si>
    <t xml:space="preserve">연수구 경원대로 73 </t>
    <phoneticPr fontId="1" type="noConversion"/>
  </si>
  <si>
    <t>032-899-1588</t>
  </si>
  <si>
    <t>032-749-8270</t>
  </si>
  <si>
    <t>인하대병원 갤러리</t>
    <phoneticPr fontId="1" type="noConversion"/>
  </si>
  <si>
    <t>032-934-7887</t>
  </si>
  <si>
    <t>032-874-0385</t>
    <phoneticPr fontId="1" type="noConversion"/>
  </si>
  <si>
    <t xml:space="preserve"> 032-886-0029</t>
    <phoneticPr fontId="1" type="noConversion"/>
  </si>
  <si>
    <t xml:space="preserve"> 032-875-2384</t>
    <phoneticPr fontId="1" type="noConversion"/>
  </si>
  <si>
    <t>032-432-5600</t>
    <phoneticPr fontId="1" type="noConversion"/>
  </si>
  <si>
    <t>032-860-8260</t>
  </si>
  <si>
    <t>032-466-3181</t>
  </si>
  <si>
    <t>032-466-7768</t>
  </si>
  <si>
    <t xml:space="preserve">동구 솔빛로 51 </t>
    <phoneticPr fontId="1" type="noConversion"/>
  </si>
  <si>
    <t>032-770-6131</t>
    <phoneticPr fontId="1" type="noConversion"/>
  </si>
  <si>
    <t xml:space="preserve">부평구 굴포로 151 </t>
    <phoneticPr fontId="1" type="noConversion"/>
  </si>
  <si>
    <t xml:space="preserve">서구 고산후로 121번길 7 </t>
    <phoneticPr fontId="1" type="noConversion"/>
  </si>
  <si>
    <t>032-440-6795</t>
    <phoneticPr fontId="1" type="noConversion"/>
  </si>
  <si>
    <t xml:space="preserve">서구 도요지로 54 </t>
    <phoneticPr fontId="1" type="noConversion"/>
  </si>
  <si>
    <t>032-560-2932</t>
  </si>
  <si>
    <t xml:space="preserve">연수구 청량로 102벌길 40-9 </t>
    <phoneticPr fontId="1" type="noConversion"/>
  </si>
  <si>
    <t>032-833-4747</t>
  </si>
  <si>
    <t xml:space="preserve">연수구 청량로 160번길 36 </t>
    <phoneticPr fontId="1" type="noConversion"/>
  </si>
  <si>
    <t>중구 인중로 190</t>
    <phoneticPr fontId="1" type="noConversion"/>
  </si>
  <si>
    <t xml:space="preserve"> 032-765-0780</t>
  </si>
  <si>
    <t xml:space="preserve">중구 월미로 329 </t>
    <phoneticPr fontId="1" type="noConversion"/>
  </si>
  <si>
    <t>032-440-4710</t>
  </si>
  <si>
    <t>032-868-5898</t>
  </si>
  <si>
    <t xml:space="preserve">수봉도서관 </t>
    <phoneticPr fontId="1" type="noConversion"/>
  </si>
  <si>
    <t>032-870-9100</t>
  </si>
  <si>
    <t>강화군 화도면 해안남로 2293번길 37</t>
    <phoneticPr fontId="1" type="noConversion"/>
  </si>
  <si>
    <t xml:space="preserve"> 032-930-7064</t>
    <phoneticPr fontId="1" type="noConversion"/>
  </si>
  <si>
    <t>강화군 송해면 장정양오길 413</t>
    <phoneticPr fontId="1" type="noConversion"/>
  </si>
  <si>
    <t xml:space="preserve"> 032-930-7060</t>
  </si>
  <si>
    <t xml:space="preserve">농경 문화관 </t>
    <phoneticPr fontId="1" type="noConversion"/>
  </si>
  <si>
    <t xml:space="preserve">강화군 불은면 중앙로 742-2 </t>
    <phoneticPr fontId="1" type="noConversion"/>
  </si>
  <si>
    <t xml:space="preserve">심은미술관 </t>
    <phoneticPr fontId="1" type="noConversion"/>
  </si>
  <si>
    <t xml:space="preserve">강화군 하점면 강화서로 915-1 </t>
    <phoneticPr fontId="1" type="noConversion"/>
  </si>
  <si>
    <t>032-933-0964</t>
  </si>
  <si>
    <t>코스모스갤러리</t>
    <phoneticPr fontId="1" type="noConversion"/>
  </si>
  <si>
    <t xml:space="preserve"> 강화군 내가면 황청포구로 339 </t>
    <phoneticPr fontId="1" type="noConversion"/>
  </si>
  <si>
    <t>032-933-6188</t>
  </si>
  <si>
    <t>032-937-0506</t>
  </si>
  <si>
    <t xml:space="preserve">강화군 길상면 해안남로 814 </t>
    <phoneticPr fontId="1" type="noConversion"/>
  </si>
  <si>
    <t xml:space="preserve">인천 신세계 갤러리 </t>
    <phoneticPr fontId="1" type="noConversion"/>
  </si>
  <si>
    <t>032-430-1157~8</t>
    <phoneticPr fontId="1" type="noConversion"/>
  </si>
  <si>
    <t>032-873-5174</t>
  </si>
  <si>
    <t xml:space="preserve">혜원갤러리 </t>
    <phoneticPr fontId="1" type="noConversion"/>
  </si>
  <si>
    <t>032-422-8863</t>
  </si>
  <si>
    <t>032-427-8401</t>
    <phoneticPr fontId="1" type="noConversion"/>
  </si>
  <si>
    <t xml:space="preserve">부평구 경원대로 1418 </t>
    <phoneticPr fontId="1" type="noConversion"/>
  </si>
  <si>
    <t>032-528-6030</t>
  </si>
  <si>
    <t>032-500-2000</t>
  </si>
  <si>
    <t>032-511-3141</t>
  </si>
  <si>
    <t>032-834-5481</t>
  </si>
  <si>
    <t>032-760-1014</t>
  </si>
  <si>
    <t>연수갤러리</t>
    <phoneticPr fontId="1" type="noConversion"/>
  </si>
  <si>
    <t>032-816-3130</t>
  </si>
  <si>
    <t xml:space="preserve">연수구 청량로 138 </t>
    <phoneticPr fontId="1" type="noConversion"/>
  </si>
  <si>
    <t xml:space="preserve"> 032-765-0220</t>
  </si>
  <si>
    <t>032-760-7549</t>
    <phoneticPr fontId="1" type="noConversion"/>
  </si>
  <si>
    <t>032-760-6403</t>
    <phoneticPr fontId="1" type="noConversion"/>
  </si>
  <si>
    <t>중구 자유공원로 12</t>
    <phoneticPr fontId="1" type="noConversion"/>
  </si>
  <si>
    <t xml:space="preserve"> 032-773-9812</t>
    <phoneticPr fontId="1" type="noConversion"/>
  </si>
  <si>
    <t>중구 제물량로 238</t>
    <phoneticPr fontId="1" type="noConversion"/>
  </si>
  <si>
    <t xml:space="preserve"> 032-760-7860</t>
  </si>
  <si>
    <t>군구</t>
    <phoneticPr fontId="1" type="noConversion"/>
  </si>
  <si>
    <t>시설명</t>
    <phoneticPr fontId="1" type="noConversion"/>
  </si>
  <si>
    <t>문화시설 편람 3. 도서관</t>
    <phoneticPr fontId="1" type="noConversion"/>
  </si>
  <si>
    <t>강화군</t>
    <phoneticPr fontId="1" type="noConversion"/>
  </si>
  <si>
    <t>032-932-8264</t>
    <phoneticPr fontId="1" type="noConversion"/>
  </si>
  <si>
    <t xml:space="preserve">강화군 </t>
    <phoneticPr fontId="1" type="noConversion"/>
  </si>
  <si>
    <t xml:space="preserve">계양구 </t>
    <phoneticPr fontId="1" type="noConversion"/>
  </si>
  <si>
    <t>경인교대 입구역 IT 작은 도서관</t>
    <phoneticPr fontId="1" type="noConversion"/>
  </si>
  <si>
    <t xml:space="preserve">계양구 계양대로 159 </t>
    <phoneticPr fontId="1" type="noConversion"/>
  </si>
  <si>
    <t>032-541-1316</t>
    <phoneticPr fontId="1" type="noConversion"/>
  </si>
  <si>
    <t xml:space="preserve">계산4동 어린이문고 </t>
    <phoneticPr fontId="1" type="noConversion"/>
  </si>
  <si>
    <t xml:space="preserve">계양구 용종로 12-8 </t>
    <phoneticPr fontId="1" type="noConversion"/>
  </si>
  <si>
    <t>계양도서관</t>
    <phoneticPr fontId="1" type="noConversion"/>
  </si>
  <si>
    <t xml:space="preserve"> 계양구 계양산로 134번길 18 </t>
    <phoneticPr fontId="1" type="noConversion"/>
  </si>
  <si>
    <t xml:space="preserve">동양도서관 </t>
    <phoneticPr fontId="1" type="noConversion"/>
  </si>
  <si>
    <t xml:space="preserve">계양구 당미길 31 </t>
    <phoneticPr fontId="1" type="noConversion"/>
  </si>
  <si>
    <t xml:space="preserve">로뎀나무 작은도서관 </t>
    <phoneticPr fontId="1" type="noConversion"/>
  </si>
  <si>
    <t>계양구 경명대로 1029번길 22-18</t>
    <phoneticPr fontId="1" type="noConversion"/>
  </si>
  <si>
    <t>서운도서관</t>
    <phoneticPr fontId="1" type="noConversion"/>
  </si>
  <si>
    <t xml:space="preserve"> 계양구 아나지로 457번길 16 </t>
    <phoneticPr fontId="1" type="noConversion"/>
  </si>
  <si>
    <t xml:space="preserve">작전도서관 </t>
    <phoneticPr fontId="1" type="noConversion"/>
  </si>
  <si>
    <t xml:space="preserve">계양구 오조산로 21번길 4 </t>
    <phoneticPr fontId="1" type="noConversion"/>
  </si>
  <si>
    <t>효성도서관</t>
    <phoneticPr fontId="1" type="noConversion"/>
  </si>
  <si>
    <t xml:space="preserve"> 계양구 봉오대로 600번길 14</t>
    <phoneticPr fontId="1" type="noConversion"/>
  </si>
  <si>
    <t>032-421-8630</t>
    <phoneticPr fontId="1" type="noConversion"/>
  </si>
  <si>
    <t>독정골 어린이도서관</t>
    <phoneticPr fontId="1" type="noConversion"/>
  </si>
  <si>
    <t>032-876-2430</t>
    <phoneticPr fontId="1" type="noConversion"/>
  </si>
  <si>
    <t>관교 어린이 도서관</t>
    <phoneticPr fontId="1" type="noConversion"/>
  </si>
  <si>
    <t>032-422-0651</t>
    <phoneticPr fontId="1" type="noConversion"/>
  </si>
  <si>
    <t>032-872-8630</t>
    <phoneticPr fontId="1" type="noConversion"/>
  </si>
  <si>
    <t>제물포도서관</t>
    <phoneticPr fontId="1" type="noConversion"/>
  </si>
  <si>
    <t>032-887-8836</t>
    <phoneticPr fontId="1" type="noConversion"/>
  </si>
  <si>
    <t xml:space="preserve">주안도서관 </t>
    <phoneticPr fontId="1" type="noConversion"/>
  </si>
  <si>
    <t xml:space="preserve">학나래도서관 </t>
    <phoneticPr fontId="1" type="noConversion"/>
  </si>
  <si>
    <t>032-880-4303</t>
    <phoneticPr fontId="1" type="noConversion"/>
  </si>
  <si>
    <t>이랑도서관</t>
    <phoneticPr fontId="1" type="noConversion"/>
  </si>
  <si>
    <t>032-427-2283</t>
    <phoneticPr fontId="1" type="noConversion"/>
  </si>
  <si>
    <t>남동구</t>
    <phoneticPr fontId="1" type="noConversion"/>
  </si>
  <si>
    <t>032-453-5926</t>
    <phoneticPr fontId="1" type="noConversion"/>
  </si>
  <si>
    <t xml:space="preserve"> 간석3동 어린이 도서관 </t>
    <phoneticPr fontId="1" type="noConversion"/>
  </si>
  <si>
    <t>남동구 용천로 186 간석3동주민센터</t>
    <phoneticPr fontId="1" type="noConversion"/>
  </si>
  <si>
    <t xml:space="preserve">남촌도림동 자치센터문고 </t>
    <phoneticPr fontId="1" type="noConversion"/>
  </si>
  <si>
    <t xml:space="preserve">남동구 남촌동로 32 </t>
    <phoneticPr fontId="1" type="noConversion"/>
  </si>
  <si>
    <t>032-453-3929</t>
    <phoneticPr fontId="1" type="noConversion"/>
  </si>
  <si>
    <t xml:space="preserve">도림도서관 </t>
    <phoneticPr fontId="1" type="noConversion"/>
  </si>
  <si>
    <t xml:space="preserve">남동구 도림로 46 </t>
    <phoneticPr fontId="1" type="noConversion"/>
  </si>
  <si>
    <t>032-432-2226</t>
    <phoneticPr fontId="1" type="noConversion"/>
  </si>
  <si>
    <t xml:space="preserve">마중물도서관 </t>
    <phoneticPr fontId="1" type="noConversion"/>
  </si>
  <si>
    <t>남동구 백범로 232-1</t>
    <phoneticPr fontId="1" type="noConversion"/>
  </si>
  <si>
    <t xml:space="preserve"> 070-8873-0193</t>
    <phoneticPr fontId="1" type="noConversion"/>
  </si>
  <si>
    <t xml:space="preserve">남동구 도림북로 19번길 12-26 </t>
    <phoneticPr fontId="1" type="noConversion"/>
  </si>
  <si>
    <t>032-432-0557</t>
    <phoneticPr fontId="1" type="noConversion"/>
  </si>
  <si>
    <t>남동구 논현로 235-1</t>
    <phoneticPr fontId="1" type="noConversion"/>
  </si>
  <si>
    <t>032-421-9610</t>
  </si>
  <si>
    <t xml:space="preserve">서창도서관 </t>
    <phoneticPr fontId="1" type="noConversion"/>
  </si>
  <si>
    <t xml:space="preserve">남동구 독곡로 16번길 15 </t>
    <phoneticPr fontId="1" type="noConversion"/>
  </si>
  <si>
    <t>선향비전도서관</t>
    <phoneticPr fontId="1" type="noConversion"/>
  </si>
  <si>
    <t xml:space="preserve"> 070-8164-7562</t>
  </si>
  <si>
    <t xml:space="preserve"> 남동구 경인로 524번길 37-1</t>
    <phoneticPr fontId="1" type="noConversion"/>
  </si>
  <si>
    <t xml:space="preserve">소래도서관 </t>
    <phoneticPr fontId="1" type="noConversion"/>
  </si>
  <si>
    <t xml:space="preserve">남동구 앵고개로 793 </t>
    <phoneticPr fontId="1" type="noConversion"/>
  </si>
  <si>
    <t>032-453-5940</t>
    <phoneticPr fontId="1" type="noConversion"/>
  </si>
  <si>
    <t>인천미추홀도서관</t>
    <phoneticPr fontId="1" type="noConversion"/>
  </si>
  <si>
    <t xml:space="preserve"> 남동구 인주대로 776번길 53 </t>
    <phoneticPr fontId="1" type="noConversion"/>
  </si>
  <si>
    <t xml:space="preserve">자람터작은도서관 </t>
    <phoneticPr fontId="1" type="noConversion"/>
  </si>
  <si>
    <t>남동구 포구로 70</t>
    <phoneticPr fontId="1" type="noConversion"/>
  </si>
  <si>
    <t xml:space="preserve">중앙도서관 </t>
    <phoneticPr fontId="1" type="noConversion"/>
  </si>
  <si>
    <t xml:space="preserve">남동구 정각로 9 </t>
    <phoneticPr fontId="1" type="noConversion"/>
  </si>
  <si>
    <t>032-421-1152</t>
    <phoneticPr fontId="1" type="noConversion"/>
  </si>
  <si>
    <t xml:space="preserve">콩세알도서관 </t>
    <phoneticPr fontId="1" type="noConversion"/>
  </si>
  <si>
    <t xml:space="preserve">남동구 하촌로 59번길 21 </t>
    <phoneticPr fontId="1" type="noConversion"/>
  </si>
  <si>
    <t xml:space="preserve">큰사랑도서관 </t>
    <phoneticPr fontId="1" type="noConversion"/>
  </si>
  <si>
    <t>032-464-9925</t>
    <phoneticPr fontId="1" type="noConversion"/>
  </si>
  <si>
    <t xml:space="preserve">남동구 백범로124번길 162 </t>
    <phoneticPr fontId="1" type="noConversion"/>
  </si>
  <si>
    <t>한마음도서관</t>
    <phoneticPr fontId="1" type="noConversion"/>
  </si>
  <si>
    <t xml:space="preserve"> 남동구 경인로 518-23</t>
    <phoneticPr fontId="1" type="noConversion"/>
  </si>
  <si>
    <t xml:space="preserve">햇살둥지 어린이도서관 </t>
    <phoneticPr fontId="1" type="noConversion"/>
  </si>
  <si>
    <t xml:space="preserve">남동구 담방로 105 </t>
    <phoneticPr fontId="1" type="noConversion"/>
  </si>
  <si>
    <t>032-463-8161</t>
    <phoneticPr fontId="1" type="noConversion"/>
  </si>
  <si>
    <t xml:space="preserve">장사래 어린이도서관 </t>
    <phoneticPr fontId="1" type="noConversion"/>
  </si>
  <si>
    <t>쑥골 어린이도서관</t>
    <phoneticPr fontId="1" type="noConversion"/>
  </si>
  <si>
    <t xml:space="preserve">숭의 어린이도서관 </t>
    <phoneticPr fontId="1" type="noConversion"/>
  </si>
  <si>
    <t>밝은 웃음 어린이도서관</t>
    <phoneticPr fontId="1" type="noConversion"/>
  </si>
  <si>
    <t>고맙습니다 솔향기 작은도서관</t>
    <phoneticPr fontId="1" type="noConversion"/>
  </si>
  <si>
    <t xml:space="preserve"> 동구 솔빛로 13 </t>
    <phoneticPr fontId="1" type="noConversion"/>
  </si>
  <si>
    <t>032-765-3677</t>
    <phoneticPr fontId="1" type="noConversion"/>
  </si>
  <si>
    <t xml:space="preserve">골목작은도서관 </t>
    <phoneticPr fontId="1" type="noConversion"/>
  </si>
  <si>
    <t>032-766-3092</t>
    <phoneticPr fontId="1" type="noConversion"/>
  </si>
  <si>
    <t>032-762-7942</t>
    <phoneticPr fontId="1" type="noConversion"/>
  </si>
  <si>
    <t>동구</t>
    <phoneticPr fontId="1" type="noConversion"/>
  </si>
  <si>
    <t>동구 화도진로 80</t>
    <phoneticPr fontId="1" type="noConversion"/>
  </si>
  <si>
    <t xml:space="preserve"> 032-764-3223</t>
    <phoneticPr fontId="1" type="noConversion"/>
  </si>
  <si>
    <t xml:space="preserve"> 동구 송화로 45 </t>
    <phoneticPr fontId="1" type="noConversion"/>
  </si>
  <si>
    <t xml:space="preserve">꿈이 크는 도서관 </t>
    <phoneticPr fontId="1" type="noConversion"/>
  </si>
  <si>
    <t>꿈의 별 작은도서관</t>
    <phoneticPr fontId="1" type="noConversion"/>
  </si>
  <si>
    <t xml:space="preserve">동구청 이동도서관 </t>
    <phoneticPr fontId="1" type="noConversion"/>
  </si>
  <si>
    <t xml:space="preserve">동구 금곡로 67 </t>
    <phoneticPr fontId="1" type="noConversion"/>
  </si>
  <si>
    <t>032-770-6907</t>
    <phoneticPr fontId="1" type="noConversion"/>
  </si>
  <si>
    <t xml:space="preserve">만석비치타운작은도서관 </t>
    <phoneticPr fontId="1" type="noConversion"/>
  </si>
  <si>
    <t xml:space="preserve">동구 어촌로 22-6 </t>
    <phoneticPr fontId="1" type="noConversion"/>
  </si>
  <si>
    <t>032-772-2985</t>
    <phoneticPr fontId="1" type="noConversion"/>
  </si>
  <si>
    <t>상상작은도서관</t>
    <phoneticPr fontId="1" type="noConversion"/>
  </si>
  <si>
    <t xml:space="preserve"> 동구 안송로 57번길 3 </t>
    <phoneticPr fontId="1" type="noConversion"/>
  </si>
  <si>
    <t>032-777-1016</t>
  </si>
  <si>
    <t xml:space="preserve">솔방울작은도서관 </t>
    <phoneticPr fontId="1" type="noConversion"/>
  </si>
  <si>
    <t>동구 인중로 653</t>
    <phoneticPr fontId="1" type="noConversion"/>
  </si>
  <si>
    <t>032-761-1682</t>
    <phoneticPr fontId="1" type="noConversion"/>
  </si>
  <si>
    <t>솔숲작은도서관</t>
    <phoneticPr fontId="1" type="noConversion"/>
  </si>
  <si>
    <t xml:space="preserve"> 동구 송림로 106 </t>
    <phoneticPr fontId="1" type="noConversion"/>
  </si>
  <si>
    <t>032-765-2660</t>
    <phoneticPr fontId="1" type="noConversion"/>
  </si>
  <si>
    <t>송림도서관</t>
    <phoneticPr fontId="1" type="noConversion"/>
  </si>
  <si>
    <t xml:space="preserve"> 동구 새천년로 72 </t>
    <phoneticPr fontId="1" type="noConversion"/>
  </si>
  <si>
    <t>032-770-6776</t>
  </si>
  <si>
    <t>송림마을작은도서관</t>
    <phoneticPr fontId="1" type="noConversion"/>
  </si>
  <si>
    <t xml:space="preserve"> 동구 송림로 48 </t>
    <phoneticPr fontId="1" type="noConversion"/>
  </si>
  <si>
    <t>032-773-3218</t>
    <phoneticPr fontId="1" type="noConversion"/>
  </si>
  <si>
    <t xml:space="preserve">아침햇살작은도서관 </t>
    <phoneticPr fontId="1" type="noConversion"/>
  </si>
  <si>
    <t xml:space="preserve">동구 금곡로 8-1 </t>
    <phoneticPr fontId="1" type="noConversion"/>
  </si>
  <si>
    <t>032-890-7304</t>
    <phoneticPr fontId="1" type="noConversion"/>
  </si>
  <si>
    <t xml:space="preserve">해맑은작은도서관 </t>
    <phoneticPr fontId="1" type="noConversion"/>
  </si>
  <si>
    <t xml:space="preserve">동구 우각로 57 </t>
    <phoneticPr fontId="1" type="noConversion"/>
  </si>
  <si>
    <t>032-773-1733</t>
  </si>
  <si>
    <t xml:space="preserve">화도진도서관 </t>
    <phoneticPr fontId="1" type="noConversion"/>
  </si>
  <si>
    <t>동구 화도진로 112</t>
    <phoneticPr fontId="1" type="noConversion"/>
  </si>
  <si>
    <t>송림휴먼시아작은도서관</t>
    <phoneticPr fontId="1" type="noConversion"/>
  </si>
  <si>
    <t xml:space="preserve"> 동구 송향로 25</t>
    <phoneticPr fontId="1" type="noConversion"/>
  </si>
  <si>
    <t>햇살마루작은도서관</t>
    <phoneticPr fontId="1" type="noConversion"/>
  </si>
  <si>
    <t xml:space="preserve">동구 솔빛로 82 </t>
    <phoneticPr fontId="1" type="noConversion"/>
  </si>
  <si>
    <t>부평구</t>
    <phoneticPr fontId="1" type="noConversion"/>
  </si>
  <si>
    <t xml:space="preserve"> 갈산도서관 </t>
    <phoneticPr fontId="1" type="noConversion"/>
  </si>
  <si>
    <t>부평구 주부토로 254</t>
    <phoneticPr fontId="1" type="noConversion"/>
  </si>
  <si>
    <t>갈산밀알도서관</t>
    <phoneticPr fontId="1" type="noConversion"/>
  </si>
  <si>
    <t xml:space="preserve"> 부평구 주부토길 173</t>
    <phoneticPr fontId="1" type="noConversion"/>
  </si>
  <si>
    <t xml:space="preserve">꿈나무 작은도서관 </t>
    <phoneticPr fontId="1" type="noConversion"/>
  </si>
  <si>
    <t xml:space="preserve">부평구 부흥로 173번길 68 </t>
    <phoneticPr fontId="1" type="noConversion"/>
  </si>
  <si>
    <t>032-509-7894</t>
    <phoneticPr fontId="1" type="noConversion"/>
  </si>
  <si>
    <t xml:space="preserve">꿈땅도서관 </t>
    <phoneticPr fontId="1" type="noConversion"/>
  </si>
  <si>
    <t xml:space="preserve">부평구 경인로 996 미러클센터 4층 </t>
    <phoneticPr fontId="1" type="noConversion"/>
  </si>
  <si>
    <t xml:space="preserve">꿈이있는도서관 </t>
    <phoneticPr fontId="1" type="noConversion"/>
  </si>
  <si>
    <t>부평구 아트센터로74번길 18</t>
    <phoneticPr fontId="1" type="noConversion"/>
  </si>
  <si>
    <t>부평구 체육관로 57</t>
    <phoneticPr fontId="1" type="noConversion"/>
  </si>
  <si>
    <t>동그라미도서관</t>
    <phoneticPr fontId="1" type="noConversion"/>
  </si>
  <si>
    <t xml:space="preserve">부평구 이규보로 79 </t>
    <phoneticPr fontId="1" type="noConversion"/>
  </si>
  <si>
    <t>032-330-0532</t>
    <phoneticPr fontId="1" type="noConversion"/>
  </si>
  <si>
    <t xml:space="preserve">부개도서관 </t>
    <phoneticPr fontId="1" type="noConversion"/>
  </si>
  <si>
    <t>부평구 부일로 83번길 46</t>
    <phoneticPr fontId="1" type="noConversion"/>
  </si>
  <si>
    <t xml:space="preserve">부개어린이도서관 </t>
    <phoneticPr fontId="1" type="noConversion"/>
  </si>
  <si>
    <t xml:space="preserve">부평구 동수로 166 </t>
    <phoneticPr fontId="1" type="noConversion"/>
  </si>
  <si>
    <t>032-505-0460</t>
  </si>
  <si>
    <t xml:space="preserve">부평기적의 도서관 </t>
    <phoneticPr fontId="1" type="noConversion"/>
  </si>
  <si>
    <t>부평구 길주남로 166</t>
    <phoneticPr fontId="1" type="noConversion"/>
  </si>
  <si>
    <t xml:space="preserve"> 032-505-0612</t>
  </si>
  <si>
    <t xml:space="preserve">부평도서관 </t>
    <phoneticPr fontId="1" type="noConversion"/>
  </si>
  <si>
    <t xml:space="preserve">부평구 경원로 1191 </t>
    <phoneticPr fontId="1" type="noConversion"/>
  </si>
  <si>
    <t>032-510-7300</t>
    <phoneticPr fontId="1" type="noConversion"/>
  </si>
  <si>
    <t xml:space="preserve">북구도서관 </t>
    <phoneticPr fontId="1" type="noConversion"/>
  </si>
  <si>
    <t xml:space="preserve">부평구 신트리로 21 </t>
    <phoneticPr fontId="1" type="noConversion"/>
  </si>
  <si>
    <t>샘터 작은도서관</t>
    <phoneticPr fontId="1" type="noConversion"/>
  </si>
  <si>
    <t xml:space="preserve"> 032-528-7845</t>
  </si>
  <si>
    <t xml:space="preserve">부평구 정석로15번길 27 </t>
    <phoneticPr fontId="1" type="noConversion"/>
  </si>
  <si>
    <t>옹달샘도서관</t>
    <phoneticPr fontId="1" type="noConversion"/>
  </si>
  <si>
    <t xml:space="preserve"> 부평구 일신로 120</t>
    <phoneticPr fontId="1" type="noConversion"/>
  </si>
  <si>
    <t>인표어린이도서관</t>
    <phoneticPr fontId="1" type="noConversion"/>
  </si>
  <si>
    <t xml:space="preserve"> 부평구 평천로 447 삼산종합사회복지관 2층</t>
    <phoneticPr fontId="1" type="noConversion"/>
  </si>
  <si>
    <t>032-529-8609</t>
    <phoneticPr fontId="1" type="noConversion"/>
  </si>
  <si>
    <t xml:space="preserve"> 부평구 충선로73번길 52-4 </t>
    <phoneticPr fontId="1" type="noConversion"/>
  </si>
  <si>
    <t>032-261-0313</t>
  </si>
  <si>
    <t xml:space="preserve">청개구리어린이 도서관 </t>
    <phoneticPr fontId="1" type="noConversion"/>
  </si>
  <si>
    <t xml:space="preserve">부평구 화랑북로 15-3 </t>
    <phoneticPr fontId="1" type="noConversion"/>
  </si>
  <si>
    <t>070-8247-3669</t>
  </si>
  <si>
    <t xml:space="preserve">청천도서관 </t>
    <phoneticPr fontId="1" type="noConversion"/>
  </si>
  <si>
    <t>032-330-9171</t>
  </si>
  <si>
    <t xml:space="preserve">부평구 원길로 23 </t>
    <phoneticPr fontId="1" type="noConversion"/>
  </si>
  <si>
    <t>품앗이어린이 도서관</t>
    <phoneticPr fontId="1" type="noConversion"/>
  </si>
  <si>
    <t xml:space="preserve"> 부평구 부흥로 123번길 35 </t>
    <phoneticPr fontId="1" type="noConversion"/>
  </si>
  <si>
    <t>032-504-4020</t>
  </si>
  <si>
    <t>희망천작은도서관</t>
    <phoneticPr fontId="1" type="noConversion"/>
  </si>
  <si>
    <t xml:space="preserve"> 부평구 경인로 834번길 8 </t>
    <phoneticPr fontId="1" type="noConversion"/>
  </si>
  <si>
    <t>서구</t>
    <phoneticPr fontId="1" type="noConversion"/>
  </si>
  <si>
    <t xml:space="preserve">가정골북카페 </t>
    <phoneticPr fontId="1" type="noConversion"/>
  </si>
  <si>
    <t xml:space="preserve">서구 서달로 179번길 12-16 </t>
    <phoneticPr fontId="1" type="noConversion"/>
  </si>
  <si>
    <t>032-571-8920</t>
  </si>
  <si>
    <t>거북골작은도서관</t>
    <phoneticPr fontId="1" type="noConversion"/>
  </si>
  <si>
    <t xml:space="preserve"> 서구 거북로 116 석남2동 주민센터 2층 </t>
    <phoneticPr fontId="1" type="noConversion"/>
  </si>
  <si>
    <t>032-201-9811</t>
  </si>
  <si>
    <t>검단3동 작은도서관</t>
    <phoneticPr fontId="1" type="noConversion"/>
  </si>
  <si>
    <t>032-562-3401</t>
  </si>
  <si>
    <t xml:space="preserve"> 서구 완정로 92번길 18 </t>
    <phoneticPr fontId="1" type="noConversion"/>
  </si>
  <si>
    <t>032-561-4117</t>
  </si>
  <si>
    <t xml:space="preserve">꿈꾸는작은도서관 </t>
    <phoneticPr fontId="1" type="noConversion"/>
  </si>
  <si>
    <t>꿈마을작은도서관</t>
    <phoneticPr fontId="1" type="noConversion"/>
  </si>
  <si>
    <t xml:space="preserve"> 서구 승학로 566 유현빌딩 3층 하늘꿈 교회 내 </t>
    <phoneticPr fontId="1" type="noConversion"/>
  </si>
  <si>
    <t>032-561-1154</t>
  </si>
  <si>
    <t xml:space="preserve">느티나무도서관 </t>
    <phoneticPr fontId="1" type="noConversion"/>
  </si>
  <si>
    <t>서구 건지로 348번길 81 가좌제일교회 5층</t>
    <phoneticPr fontId="1" type="noConversion"/>
  </si>
  <si>
    <t>032-934-1528</t>
    <phoneticPr fontId="1" type="noConversion"/>
  </si>
  <si>
    <t>032-450-4975</t>
    <phoneticPr fontId="1" type="noConversion"/>
  </si>
  <si>
    <t>032-540-4400</t>
    <phoneticPr fontId="1" type="noConversion"/>
  </si>
  <si>
    <t>032-541-1800</t>
    <phoneticPr fontId="1" type="noConversion"/>
  </si>
  <si>
    <t>070-8782-7212</t>
    <phoneticPr fontId="1" type="noConversion"/>
  </si>
  <si>
    <t>032-556-8597</t>
    <phoneticPr fontId="1" type="noConversion"/>
  </si>
  <si>
    <t>032-555-9734</t>
    <phoneticPr fontId="1" type="noConversion"/>
  </si>
  <si>
    <t>032-547-3862</t>
    <phoneticPr fontId="1" type="noConversion"/>
  </si>
  <si>
    <t>032-872-0043</t>
    <phoneticPr fontId="1" type="noConversion"/>
  </si>
  <si>
    <t>032-865-8632</t>
    <phoneticPr fontId="1" type="noConversion"/>
  </si>
  <si>
    <t>032-870-9100</t>
    <phoneticPr fontId="1" type="noConversion"/>
  </si>
  <si>
    <t>032-886-5055</t>
    <phoneticPr fontId="1" type="noConversion"/>
  </si>
  <si>
    <t>032-450-9100</t>
    <phoneticPr fontId="1" type="noConversion"/>
  </si>
  <si>
    <t>032-453-5950</t>
    <phoneticPr fontId="1" type="noConversion"/>
  </si>
  <si>
    <t>032-423-0623</t>
    <phoneticPr fontId="1" type="noConversion"/>
  </si>
  <si>
    <t>032-581-4048</t>
    <phoneticPr fontId="1" type="noConversion"/>
  </si>
  <si>
    <t>032-521-2040</t>
    <phoneticPr fontId="1" type="noConversion"/>
  </si>
  <si>
    <t>032-277-2262</t>
    <phoneticPr fontId="1" type="noConversion"/>
  </si>
  <si>
    <t>032-505-0062</t>
    <phoneticPr fontId="1" type="noConversion"/>
  </si>
  <si>
    <t>032-229-3263</t>
    <phoneticPr fontId="1" type="noConversion"/>
  </si>
  <si>
    <t>032-509-8627</t>
    <phoneticPr fontId="1" type="noConversion"/>
  </si>
  <si>
    <t>032-362-0261</t>
    <phoneticPr fontId="1" type="noConversion"/>
  </si>
  <si>
    <t>032-764-5577</t>
    <phoneticPr fontId="1" type="noConversion"/>
  </si>
  <si>
    <t>032-760-4100</t>
    <phoneticPr fontId="1" type="noConversion"/>
  </si>
  <si>
    <t>032-822-0182</t>
    <phoneticPr fontId="1" type="noConversion"/>
  </si>
  <si>
    <t>드림하이작은도서관</t>
    <phoneticPr fontId="1" type="noConversion"/>
  </si>
  <si>
    <t xml:space="preserve"> 서구 완정로 64번길 64 동아빌딩 3층 검단창대교회 내 </t>
    <phoneticPr fontId="1" type="noConversion"/>
  </si>
  <si>
    <t>070-4217-1005</t>
    <phoneticPr fontId="1" type="noConversion"/>
  </si>
  <si>
    <t xml:space="preserve">물푸레작은도서관 </t>
    <phoneticPr fontId="1" type="noConversion"/>
  </si>
  <si>
    <t>서구 원당대로840번길 21</t>
    <phoneticPr fontId="1" type="noConversion"/>
  </si>
  <si>
    <t xml:space="preserve">사랑의 작은도서관 </t>
    <phoneticPr fontId="1" type="noConversion"/>
  </si>
  <si>
    <t>서구 승학로 480</t>
    <phoneticPr fontId="1" type="noConversion"/>
  </si>
  <si>
    <t xml:space="preserve">새일꾼작은도서관 </t>
    <phoneticPr fontId="1" type="noConversion"/>
  </si>
  <si>
    <t xml:space="preserve">서구 승학로 382번길 6 3층 </t>
    <phoneticPr fontId="1" type="noConversion"/>
  </si>
  <si>
    <t>032-563-1739</t>
    <phoneticPr fontId="1" type="noConversion"/>
  </si>
  <si>
    <t xml:space="preserve">서구도서관 </t>
    <phoneticPr fontId="1" type="noConversion"/>
  </si>
  <si>
    <t>032-585-7100</t>
  </si>
  <si>
    <t xml:space="preserve">서구 서달로 137번길 6-12 </t>
    <phoneticPr fontId="1" type="noConversion"/>
  </si>
  <si>
    <t>032-575-2600</t>
  </si>
  <si>
    <t xml:space="preserve">신석도서관 </t>
    <phoneticPr fontId="1" type="noConversion"/>
  </si>
  <si>
    <t>032-571-9457</t>
  </si>
  <si>
    <t xml:space="preserve">서구 심곡로 31 </t>
    <phoneticPr fontId="1" type="noConversion"/>
  </si>
  <si>
    <t xml:space="preserve">정다운도서관 </t>
    <phoneticPr fontId="1" type="noConversion"/>
  </si>
  <si>
    <t>032-562-1202</t>
  </si>
  <si>
    <t>서구 서곶로 314번길 16</t>
    <phoneticPr fontId="1" type="noConversion"/>
  </si>
  <si>
    <t>032-576-0106</t>
    <phoneticPr fontId="1" type="noConversion"/>
  </si>
  <si>
    <t>서구 장고개로 309번길 4 가좌2동 주민센터 3층</t>
    <phoneticPr fontId="1" type="noConversion"/>
  </si>
  <si>
    <t>032-573-1662</t>
    <phoneticPr fontId="1" type="noConversion"/>
  </si>
  <si>
    <t xml:space="preserve">푸른숲작은도서관 </t>
    <phoneticPr fontId="1" type="noConversion"/>
  </si>
  <si>
    <t>서구 서달로 49번길 10 푸른사랑교회 2층</t>
    <phoneticPr fontId="1" type="noConversion"/>
  </si>
  <si>
    <t xml:space="preserve">풀뿌리미디어도서관 </t>
    <phoneticPr fontId="1" type="noConversion"/>
  </si>
  <si>
    <t xml:space="preserve">하늘샘 작은도서관 </t>
    <phoneticPr fontId="1" type="noConversion"/>
  </si>
  <si>
    <t xml:space="preserve">서구 건지로 284번길 15 하늘샘감리교회 빌딩 2층 </t>
    <phoneticPr fontId="1" type="noConversion"/>
  </si>
  <si>
    <t xml:space="preserve">한국민들레도서관 </t>
    <phoneticPr fontId="1" type="noConversion"/>
  </si>
  <si>
    <t>070-7509-9394</t>
  </si>
  <si>
    <t xml:space="preserve">회화나무도서관 </t>
    <phoneticPr fontId="1" type="noConversion"/>
  </si>
  <si>
    <t xml:space="preserve">서구 가정로 335번길 3 </t>
    <phoneticPr fontId="1" type="noConversion"/>
  </si>
  <si>
    <t xml:space="preserve">힐데스작은도서관 </t>
    <phoneticPr fontId="1" type="noConversion"/>
  </si>
  <si>
    <t xml:space="preserve">서구 라임로 17 힐데스하임아파트 내 </t>
    <phoneticPr fontId="1" type="noConversion"/>
  </si>
  <si>
    <t>032-564-4401</t>
  </si>
  <si>
    <t xml:space="preserve">늘푸른어린이도서관 </t>
    <phoneticPr fontId="1" type="noConversion"/>
  </si>
  <si>
    <t xml:space="preserve">연수구 샘말로 38번길 7 </t>
    <phoneticPr fontId="1" type="noConversion"/>
  </si>
  <si>
    <t>032-818-0645</t>
  </si>
  <si>
    <t xml:space="preserve">성지리벨루스도서관 </t>
    <phoneticPr fontId="1" type="noConversion"/>
  </si>
  <si>
    <t xml:space="preserve">연수구 신송로 6번길 7 </t>
    <phoneticPr fontId="1" type="noConversion"/>
  </si>
  <si>
    <t>032-201-9948</t>
  </si>
  <si>
    <t xml:space="preserve">연수구 원인재로 315 </t>
    <phoneticPr fontId="1" type="noConversion"/>
  </si>
  <si>
    <t>032-813-2790</t>
  </si>
  <si>
    <t xml:space="preserve">송도국제어린이도서관 </t>
    <phoneticPr fontId="1" type="noConversion"/>
  </si>
  <si>
    <t xml:space="preserve">연수구 컨벤시아대로 43 </t>
    <phoneticPr fontId="1" type="noConversion"/>
  </si>
  <si>
    <t>032-749-8820</t>
  </si>
  <si>
    <t>연수2동작은도서관</t>
    <phoneticPr fontId="1" type="noConversion"/>
  </si>
  <si>
    <t>032-749-6244</t>
    <phoneticPr fontId="1" type="noConversion"/>
  </si>
  <si>
    <t xml:space="preserve">연수도서관 </t>
    <phoneticPr fontId="1" type="noConversion"/>
  </si>
  <si>
    <t>연수구 함박뫼로 152번길 96</t>
    <phoneticPr fontId="1" type="noConversion"/>
  </si>
  <si>
    <t>032-899-7500</t>
    <phoneticPr fontId="1" type="noConversion"/>
  </si>
  <si>
    <t xml:space="preserve">연수청학도서관 </t>
    <phoneticPr fontId="1" type="noConversion"/>
  </si>
  <si>
    <t xml:space="preserve">연수구 솔샘로 146 </t>
    <phoneticPr fontId="1" type="noConversion"/>
  </si>
  <si>
    <t xml:space="preserve">옥련1동 작은도서관 </t>
    <phoneticPr fontId="1" type="noConversion"/>
  </si>
  <si>
    <t xml:space="preserve">옥련2동 어린이작은도서관 </t>
    <phoneticPr fontId="1" type="noConversion"/>
  </si>
  <si>
    <t>032-749-6084</t>
  </si>
  <si>
    <t>지혜샘터작은도서관</t>
    <phoneticPr fontId="1" type="noConversion"/>
  </si>
  <si>
    <t xml:space="preserve">짱뚱이어린이 도서관 </t>
    <phoneticPr fontId="1" type="noConversion"/>
  </si>
  <si>
    <t xml:space="preserve">연수구 계림로 112번길 25 </t>
    <phoneticPr fontId="1" type="noConversion"/>
  </si>
  <si>
    <t>032-817-0377</t>
  </si>
  <si>
    <t>연수구</t>
    <phoneticPr fontId="1" type="noConversion"/>
  </si>
  <si>
    <t>옹진군</t>
    <phoneticPr fontId="1" type="noConversion"/>
  </si>
  <si>
    <t xml:space="preserve">옹진군 백령면 백령로 260 </t>
    <phoneticPr fontId="1" type="noConversion"/>
  </si>
  <si>
    <t>032-899-3086</t>
  </si>
  <si>
    <t xml:space="preserve">옹진군 영흥면 영흥로251번길 90 </t>
    <phoneticPr fontId="1" type="noConversion"/>
  </si>
  <si>
    <t xml:space="preserve">꿈나래어린이도서관 </t>
    <phoneticPr fontId="1" type="noConversion"/>
  </si>
  <si>
    <t xml:space="preserve">중구 인중로 26번길 41 인천 제2교회 교육관 7층 </t>
    <phoneticPr fontId="1" type="noConversion"/>
  </si>
  <si>
    <t>032-880-5271</t>
  </si>
  <si>
    <t>꿈벗도서관</t>
    <phoneticPr fontId="1" type="noConversion"/>
  </si>
  <si>
    <t xml:space="preserve">중구 홍예문로 32 </t>
    <phoneticPr fontId="1" type="noConversion"/>
  </si>
  <si>
    <t>032-764-9911</t>
  </si>
  <si>
    <t>영종도서관</t>
    <phoneticPr fontId="1" type="noConversion"/>
  </si>
  <si>
    <t>032-745-6000</t>
    <phoneticPr fontId="1" type="noConversion"/>
  </si>
  <si>
    <t xml:space="preserve"> 중구 답동로 24번길 17</t>
    <phoneticPr fontId="1" type="noConversion"/>
  </si>
  <si>
    <t>율목도서관</t>
    <phoneticPr fontId="1" type="noConversion"/>
  </si>
  <si>
    <t>중구</t>
    <phoneticPr fontId="1" type="noConversion"/>
  </si>
  <si>
    <t>삼산도서관</t>
    <phoneticPr fontId="1" type="noConversion"/>
  </si>
  <si>
    <t>글마루도서관</t>
    <phoneticPr fontId="1" type="noConversion"/>
  </si>
  <si>
    <t>032-509-8883</t>
    <phoneticPr fontId="1" type="noConversion"/>
  </si>
  <si>
    <t>동수작은도서관</t>
    <phoneticPr fontId="1" type="noConversion"/>
  </si>
  <si>
    <t>부평구 동수북로 166번길 20 부평6동 남부경로당 2층</t>
    <phoneticPr fontId="1" type="noConversion"/>
  </si>
  <si>
    <t>032-509-8884</t>
    <phoneticPr fontId="1" type="noConversion"/>
  </si>
  <si>
    <t>늘푸른도서관</t>
    <phoneticPr fontId="1" type="noConversion"/>
  </si>
  <si>
    <t>부평구 경원대로 1418-13 부평중부종합사회복지관 4층</t>
    <phoneticPr fontId="1" type="noConversion"/>
  </si>
  <si>
    <t>아카데미작은도서관</t>
    <phoneticPr fontId="1" type="noConversion"/>
  </si>
  <si>
    <t xml:space="preserve"> 부평구 동수로 2</t>
    <phoneticPr fontId="1" type="noConversion"/>
  </si>
  <si>
    <t>산곡글향기도서관</t>
    <phoneticPr fontId="1" type="noConversion"/>
  </si>
  <si>
    <t>부평구 마장로 319번길 52, 3층</t>
    <phoneticPr fontId="1" type="noConversion"/>
  </si>
  <si>
    <t>032-256-1112</t>
    <phoneticPr fontId="1" type="noConversion"/>
  </si>
  <si>
    <t>032-509-8625</t>
    <phoneticPr fontId="1" type="noConversion"/>
  </si>
  <si>
    <t>해오름작은도서관</t>
    <phoneticPr fontId="1" type="noConversion"/>
  </si>
  <si>
    <t>부평구 길주로 341번길 25</t>
    <phoneticPr fontId="1" type="noConversion"/>
  </si>
  <si>
    <t>032-207-5395</t>
    <phoneticPr fontId="1" type="noConversion"/>
  </si>
  <si>
    <t>032-521-3763</t>
    <phoneticPr fontId="1" type="noConversion"/>
  </si>
  <si>
    <t>엘림작은도서관</t>
    <phoneticPr fontId="1" type="noConversion"/>
  </si>
  <si>
    <t>부평구 항동로 46번길 5 엘림교회 내 2층</t>
    <phoneticPr fontId="1" type="noConversion"/>
  </si>
  <si>
    <t>070-7701-4608</t>
    <phoneticPr fontId="1" type="noConversion"/>
  </si>
  <si>
    <t>부평구 부평북로 445</t>
    <phoneticPr fontId="1" type="noConversion"/>
  </si>
  <si>
    <t>032-330-7012</t>
    <phoneticPr fontId="1" type="noConversion"/>
  </si>
  <si>
    <t xml:space="preserve">계양구 </t>
    <phoneticPr fontId="1" type="noConversion"/>
  </si>
  <si>
    <t>꿈을 이루는 문고</t>
    <phoneticPr fontId="1" type="noConversion"/>
  </si>
  <si>
    <t>032-545-8291</t>
    <phoneticPr fontId="1" type="noConversion"/>
  </si>
  <si>
    <t>푸른초장작은도서관</t>
    <phoneticPr fontId="1" type="noConversion"/>
  </si>
  <si>
    <t>032-541-8982</t>
    <phoneticPr fontId="1" type="noConversion"/>
  </si>
  <si>
    <t xml:space="preserve">계양구 계양대로 194번길 3 </t>
    <phoneticPr fontId="1" type="noConversion"/>
  </si>
  <si>
    <t xml:space="preserve">계양구 작전시장로 17 미림빌딩 3층 </t>
    <phoneticPr fontId="1" type="noConversion"/>
  </si>
  <si>
    <t>032-549-7375</t>
    <phoneticPr fontId="1" type="noConversion"/>
  </si>
  <si>
    <t>꾸메땅 작은도서관</t>
    <phoneticPr fontId="1" type="noConversion"/>
  </si>
  <si>
    <t xml:space="preserve">계양구 장제로 873 대건프라자 404~5호 </t>
    <phoneticPr fontId="1" type="noConversion"/>
  </si>
  <si>
    <t>꿈이있는 작은도서관</t>
    <phoneticPr fontId="1" type="noConversion"/>
  </si>
  <si>
    <t>계양구 장제로 799 동성프라자 4층</t>
    <phoneticPr fontId="1" type="noConversion"/>
  </si>
  <si>
    <t>032-555-7676</t>
    <phoneticPr fontId="1" type="noConversion"/>
  </si>
  <si>
    <t>선한목자교회 작은도서관</t>
    <phoneticPr fontId="1" type="noConversion"/>
  </si>
  <si>
    <t xml:space="preserve">계양구 안남로573번길 34 미추홀빌딩 3층 </t>
    <phoneticPr fontId="1" type="noConversion"/>
  </si>
  <si>
    <t>돌멩이국 도서관</t>
    <phoneticPr fontId="1" type="noConversion"/>
  </si>
  <si>
    <t>무지개 뜨는 어린이도서관</t>
    <phoneticPr fontId="1" type="noConversion"/>
  </si>
  <si>
    <t>계양구 마장로 546</t>
    <phoneticPr fontId="1" type="noConversion"/>
  </si>
  <si>
    <t>032-552-5200</t>
    <phoneticPr fontId="1" type="noConversion"/>
  </si>
  <si>
    <t>꿈나무 작은도서관</t>
    <phoneticPr fontId="1" type="noConversion"/>
  </si>
  <si>
    <t>계양구 봉오대로 531번길 25</t>
    <phoneticPr fontId="1" type="noConversion"/>
  </si>
  <si>
    <t>길벗 어린이도서관</t>
    <phoneticPr fontId="1" type="noConversion"/>
  </si>
  <si>
    <t xml:space="preserve">계양구 효서로 267, 3층 </t>
    <phoneticPr fontId="1" type="noConversion"/>
  </si>
  <si>
    <t>070-4150-7739</t>
    <phoneticPr fontId="1" type="noConversion"/>
  </si>
  <si>
    <t>봄작은도서관</t>
    <phoneticPr fontId="1" type="noConversion"/>
  </si>
  <si>
    <t xml:space="preserve">계양구 주부토로364 영동빌딩 301호 </t>
    <phoneticPr fontId="1" type="noConversion"/>
  </si>
  <si>
    <t>만남이있는공간, 떠들썩한</t>
    <phoneticPr fontId="1" type="noConversion"/>
  </si>
  <si>
    <t xml:space="preserve">계양구 봉오대로 691번길 4 </t>
    <phoneticPr fontId="1" type="noConversion"/>
  </si>
  <si>
    <t>032-543-5594</t>
    <phoneticPr fontId="1" type="noConversion"/>
  </si>
  <si>
    <t>한우리 어린이도서관</t>
    <phoneticPr fontId="1" type="noConversion"/>
  </si>
  <si>
    <t>032-872-0731</t>
    <phoneticPr fontId="1" type="noConversion"/>
  </si>
  <si>
    <t>032-872-0814</t>
    <phoneticPr fontId="1" type="noConversion"/>
  </si>
  <si>
    <t>새벽문고</t>
    <phoneticPr fontId="1" type="noConversion"/>
  </si>
  <si>
    <t>연수구 아트센터로 175 인천경제자유구역청 문화동 2층</t>
    <phoneticPr fontId="1" type="noConversion"/>
  </si>
  <si>
    <t>032-851-6650</t>
    <phoneticPr fontId="1" type="noConversion"/>
  </si>
  <si>
    <t>길상 작은도서관</t>
    <phoneticPr fontId="1" type="noConversion"/>
  </si>
  <si>
    <t>하점 작은도서관</t>
    <phoneticPr fontId="1" type="noConversion"/>
  </si>
  <si>
    <t>화도 작은도서관</t>
    <phoneticPr fontId="1" type="noConversion"/>
  </si>
  <si>
    <t>강화군 길상면 강화동로 15</t>
    <phoneticPr fontId="1" type="noConversion"/>
  </si>
  <si>
    <t>강화군 교동면 교동동로 485-13</t>
    <phoneticPr fontId="1" type="noConversion"/>
  </si>
  <si>
    <t>강화군 하점면 강화대로 1220</t>
    <phoneticPr fontId="1" type="noConversion"/>
  </si>
  <si>
    <t>강화군 화도면 마니산로 703-14</t>
    <phoneticPr fontId="1" type="noConversion"/>
  </si>
  <si>
    <t>032-930-4502</t>
    <phoneticPr fontId="1" type="noConversion"/>
  </si>
  <si>
    <t>032-930-4276</t>
    <phoneticPr fontId="1" type="noConversion"/>
  </si>
  <si>
    <t>032-930-4243</t>
    <phoneticPr fontId="1" type="noConversion"/>
  </si>
  <si>
    <t>푸른마을 함박도서관</t>
    <phoneticPr fontId="1" type="noConversion"/>
  </si>
  <si>
    <t>연수구 함박로 12번길 40</t>
    <phoneticPr fontId="1" type="noConversion"/>
  </si>
  <si>
    <t>중구 영종대로 85</t>
    <phoneticPr fontId="1" type="noConversion"/>
  </si>
  <si>
    <t>032-822-1082</t>
    <phoneticPr fontId="1" type="noConversion"/>
  </si>
  <si>
    <t>서구</t>
    <phoneticPr fontId="1" type="noConversion"/>
  </si>
  <si>
    <t>반딧불이 도서관</t>
    <phoneticPr fontId="1" type="noConversion"/>
  </si>
  <si>
    <t>032-883-2386</t>
    <phoneticPr fontId="1" type="noConversion"/>
  </si>
  <si>
    <t>솔지마을문고</t>
    <phoneticPr fontId="1" type="noConversion"/>
  </si>
  <si>
    <t>032-561-4304</t>
    <phoneticPr fontId="1" type="noConversion"/>
  </si>
  <si>
    <t>서구 청마로 167번길 3</t>
    <phoneticPr fontId="1" type="noConversion"/>
  </si>
  <si>
    <t>남동구</t>
    <phoneticPr fontId="1" type="noConversion"/>
  </si>
  <si>
    <t xml:space="preserve">남동구 서판로 11 </t>
    <phoneticPr fontId="1" type="noConversion"/>
  </si>
  <si>
    <t>032-453-3112</t>
    <phoneticPr fontId="1" type="noConversion"/>
  </si>
  <si>
    <t>금곡 하나아파트 문고</t>
    <phoneticPr fontId="1" type="noConversion"/>
  </si>
  <si>
    <t xml:space="preserve">백령도서관 </t>
    <phoneticPr fontId="1" type="noConversion"/>
  </si>
  <si>
    <t>서구 완정로 218</t>
    <phoneticPr fontId="1" type="noConversion"/>
  </si>
  <si>
    <t>032-564-3588</t>
    <phoneticPr fontId="1" type="noConversion"/>
  </si>
  <si>
    <t>논현문고</t>
    <phoneticPr fontId="1" type="noConversion"/>
  </si>
  <si>
    <t>032-446-6264</t>
    <phoneticPr fontId="1" type="noConversion"/>
  </si>
  <si>
    <t>남동구 은봉로 166번길 27</t>
    <phoneticPr fontId="1" type="noConversion"/>
  </si>
  <si>
    <t>하늘문고</t>
    <phoneticPr fontId="1" type="noConversion"/>
  </si>
  <si>
    <t xml:space="preserve">남동구 논현로 45 </t>
    <phoneticPr fontId="1" type="noConversion"/>
  </si>
  <si>
    <t>032-427-8068</t>
    <phoneticPr fontId="1" type="noConversion"/>
  </si>
  <si>
    <t>032-883-8409</t>
    <phoneticPr fontId="1" type="noConversion"/>
  </si>
  <si>
    <t>청지아문고</t>
    <phoneticPr fontId="1" type="noConversion"/>
  </si>
  <si>
    <t>용현5동 책 읽는 마을</t>
    <phoneticPr fontId="1" type="noConversion"/>
  </si>
  <si>
    <t xml:space="preserve">연수구 솔샘로 73 </t>
    <phoneticPr fontId="1" type="noConversion"/>
  </si>
  <si>
    <t>032-833-4504</t>
    <phoneticPr fontId="1" type="noConversion"/>
  </si>
  <si>
    <t>연수구</t>
    <phoneticPr fontId="1" type="noConversion"/>
  </si>
  <si>
    <t xml:space="preserve">서구 서달로 193번길 12-11 </t>
    <phoneticPr fontId="1" type="noConversion"/>
  </si>
  <si>
    <t xml:space="preserve">연수구 새말로 146 </t>
    <phoneticPr fontId="1" type="noConversion"/>
  </si>
  <si>
    <t>어질내문고</t>
    <phoneticPr fontId="1" type="noConversion"/>
  </si>
  <si>
    <t>032-578-4044</t>
    <phoneticPr fontId="1" type="noConversion"/>
  </si>
  <si>
    <t>서구</t>
    <phoneticPr fontId="1" type="noConversion"/>
  </si>
  <si>
    <t>032-880-4640</t>
  </si>
  <si>
    <t>서인천월드메르디앙</t>
    <phoneticPr fontId="1" type="noConversion"/>
  </si>
  <si>
    <t>산돌문고</t>
    <phoneticPr fontId="1" type="noConversion"/>
  </si>
  <si>
    <t>꿈꾸미문고</t>
    <phoneticPr fontId="1" type="noConversion"/>
  </si>
  <si>
    <t xml:space="preserve">서구 신석로 71 </t>
    <phoneticPr fontId="1" type="noConversion"/>
  </si>
  <si>
    <t>032-579-8023</t>
    <phoneticPr fontId="1" type="noConversion"/>
  </si>
  <si>
    <t>남동구 백범로 67</t>
    <phoneticPr fontId="1" type="noConversion"/>
  </si>
  <si>
    <t xml:space="preserve">서구 서달로 137번길 13 </t>
    <phoneticPr fontId="1" type="noConversion"/>
  </si>
  <si>
    <t>032-579-3654</t>
    <phoneticPr fontId="1" type="noConversion"/>
  </si>
  <si>
    <t>새인천문고</t>
    <phoneticPr fontId="1" type="noConversion"/>
  </si>
  <si>
    <t>백합책마을문고</t>
    <phoneticPr fontId="1" type="noConversion"/>
  </si>
  <si>
    <t xml:space="preserve">서구 장고개로 280번길 14 가좌 4동 주민센터 3층 </t>
    <phoneticPr fontId="1" type="noConversion"/>
  </si>
  <si>
    <t>큰나무도서관</t>
    <phoneticPr fontId="1" type="noConversion"/>
  </si>
  <si>
    <t>032-429-7278</t>
    <phoneticPr fontId="1" type="noConversion"/>
  </si>
  <si>
    <t>032-203-7322</t>
    <phoneticPr fontId="1" type="noConversion"/>
  </si>
  <si>
    <t>서구 장고개로 287번길 6-2 2층 202호</t>
    <phoneticPr fontId="1" type="noConversion"/>
  </si>
  <si>
    <t>032-577-4075</t>
    <phoneticPr fontId="1" type="noConversion"/>
  </si>
  <si>
    <t>남동구 남동대로 727</t>
    <phoneticPr fontId="1" type="noConversion"/>
  </si>
  <si>
    <t>032-426-2053</t>
    <phoneticPr fontId="1" type="noConversion"/>
  </si>
  <si>
    <t xml:space="preserve">푸른샘어린이도서관 </t>
    <phoneticPr fontId="1" type="noConversion"/>
  </si>
  <si>
    <t>복E지문고</t>
    <phoneticPr fontId="1" type="noConversion"/>
  </si>
  <si>
    <t>032-509-8650</t>
    <phoneticPr fontId="1" type="noConversion"/>
  </si>
  <si>
    <t>남동구 용천로 208 인천시사회복지협의회</t>
    <phoneticPr fontId="1" type="noConversion"/>
  </si>
  <si>
    <t>032-883-1773</t>
    <phoneticPr fontId="1" type="noConversion"/>
  </si>
  <si>
    <t>청운 꿈나무문고</t>
    <phoneticPr fontId="1" type="noConversion"/>
  </si>
  <si>
    <t>032-876-7532</t>
    <phoneticPr fontId="1" type="noConversion"/>
  </si>
  <si>
    <t>성지문고</t>
    <phoneticPr fontId="1" type="noConversion"/>
  </si>
  <si>
    <t>남동구 복개서로 89번길 9 성지교회</t>
    <phoneticPr fontId="1" type="noConversion"/>
  </si>
  <si>
    <t>032-465-5304</t>
    <phoneticPr fontId="1" type="noConversion"/>
  </si>
  <si>
    <t>032-865-8002</t>
    <phoneticPr fontId="1" type="noConversion"/>
  </si>
  <si>
    <t>서구</t>
    <phoneticPr fontId="1" type="noConversion"/>
  </si>
  <si>
    <t>남동구</t>
    <phoneticPr fontId="1" type="noConversion"/>
  </si>
  <si>
    <t>연수구 해돋이로 6번길 33 송도 해모로아파트</t>
    <phoneticPr fontId="1" type="noConversion"/>
  </si>
  <si>
    <t>연수구</t>
    <phoneticPr fontId="1" type="noConversion"/>
  </si>
  <si>
    <t>032-777-7942</t>
    <phoneticPr fontId="1" type="noConversion"/>
  </si>
  <si>
    <t>032-8934-0715</t>
    <phoneticPr fontId="1" type="noConversion"/>
  </si>
  <si>
    <t>032-528-4020</t>
    <phoneticPr fontId="1" type="noConversion"/>
  </si>
  <si>
    <t>032-363-5000</t>
    <phoneticPr fontId="1" type="noConversion"/>
  </si>
  <si>
    <t>032-509-8623</t>
    <phoneticPr fontId="1" type="noConversion"/>
  </si>
  <si>
    <t>032-770-3800</t>
    <phoneticPr fontId="1" type="noConversion"/>
  </si>
  <si>
    <t>032-866-7710</t>
    <phoneticPr fontId="1" type="noConversion"/>
  </si>
  <si>
    <t>070-7863-6603</t>
    <phoneticPr fontId="1" type="noConversion"/>
  </si>
  <si>
    <t>032-582-3080</t>
    <phoneticPr fontId="1" type="noConversion"/>
  </si>
  <si>
    <t>갤러리GO</t>
    <phoneticPr fontId="1" type="noConversion"/>
  </si>
  <si>
    <t>중구 신포로 15번길 69</t>
    <phoneticPr fontId="1" type="noConversion"/>
  </si>
  <si>
    <t>032-773-8156</t>
    <phoneticPr fontId="1" type="noConversion"/>
  </si>
  <si>
    <t>032-773-1177</t>
    <phoneticPr fontId="1" type="noConversion"/>
  </si>
  <si>
    <t>-</t>
    <phoneticPr fontId="1" type="noConversion"/>
  </si>
  <si>
    <t>우리미술관</t>
    <phoneticPr fontId="1" type="noConversion"/>
  </si>
  <si>
    <t>032-764-7664</t>
    <phoneticPr fontId="1" type="noConversion"/>
  </si>
  <si>
    <t>스페이스아도</t>
    <phoneticPr fontId="1" type="noConversion"/>
  </si>
  <si>
    <t>잇다스페이스</t>
    <phoneticPr fontId="1" type="noConversion"/>
  </si>
  <si>
    <t>중구 신포로 23번길 80 중앙빌딩 2층</t>
    <phoneticPr fontId="1" type="noConversion"/>
  </si>
  <si>
    <t>02-734-0440</t>
    <phoneticPr fontId="1" type="noConversion"/>
  </si>
  <si>
    <t>032-766-3228</t>
    <phoneticPr fontId="1" type="noConversion"/>
  </si>
  <si>
    <t>연수구 아카데미로 119 인천대 2호관 1층</t>
    <phoneticPr fontId="1" type="noConversion"/>
  </si>
  <si>
    <t>연수구 아트센터대로 203 B동 136호</t>
    <phoneticPr fontId="1" type="noConversion"/>
  </si>
  <si>
    <t>중구 개항로 14</t>
    <phoneticPr fontId="1" type="noConversion"/>
  </si>
  <si>
    <t>중구 송학로 25-15</t>
    <phoneticPr fontId="1" type="noConversion"/>
  </si>
  <si>
    <t>관동 갤러리</t>
    <phoneticPr fontId="1" type="noConversion"/>
  </si>
  <si>
    <t>중구 신포로 31번길 38</t>
    <phoneticPr fontId="1" type="noConversion"/>
  </si>
  <si>
    <t>임시공간</t>
    <phoneticPr fontId="1" type="noConversion"/>
  </si>
  <si>
    <t>중구 신포로 27번길 29</t>
    <phoneticPr fontId="1" type="noConversion"/>
  </si>
  <si>
    <t>070-8161-0630</t>
    <phoneticPr fontId="1" type="noConversion"/>
  </si>
  <si>
    <t>032-766-8660</t>
    <phoneticPr fontId="1" type="noConversion"/>
  </si>
  <si>
    <t>032-773-3013</t>
    <phoneticPr fontId="1" type="noConversion"/>
  </si>
  <si>
    <t>032-772-0228</t>
    <phoneticPr fontId="1" type="noConversion"/>
  </si>
  <si>
    <t>032-835-8560(예술체육학부)</t>
    <phoneticPr fontId="1" type="noConversion"/>
  </si>
  <si>
    <t>강화군 내가면 강화서로 263-5</t>
    <phoneticPr fontId="1" type="noConversion"/>
  </si>
  <si>
    <t xml:space="preserve">강화군 강화읍 북문길 9번길 18 </t>
    <phoneticPr fontId="1" type="noConversion"/>
  </si>
  <si>
    <t>032-937-7975</t>
    <phoneticPr fontId="1" type="noConversion"/>
  </si>
  <si>
    <t>강화군</t>
    <phoneticPr fontId="1" type="noConversion"/>
  </si>
  <si>
    <t>순무작은도서관</t>
    <phoneticPr fontId="1" type="noConversion"/>
  </si>
  <si>
    <t>032-937-3971</t>
    <phoneticPr fontId="1" type="noConversion"/>
  </si>
  <si>
    <t>자람도서관</t>
    <phoneticPr fontId="1" type="noConversion"/>
  </si>
  <si>
    <t>032-937-2597</t>
    <phoneticPr fontId="1" type="noConversion"/>
  </si>
  <si>
    <t>우리동네 영어도서관</t>
    <phoneticPr fontId="1" type="noConversion"/>
  </si>
  <si>
    <t>032-937-0241</t>
    <phoneticPr fontId="1" type="noConversion"/>
  </si>
  <si>
    <t>바람숲그림책도서관</t>
    <phoneticPr fontId="1" type="noConversion"/>
  </si>
  <si>
    <t xml:space="preserve">강화군 길상면 온수길 33번길 5 </t>
    <phoneticPr fontId="1" type="noConversion"/>
  </si>
  <si>
    <t xml:space="preserve">강화군 양도면 강화남로 666 </t>
    <phoneticPr fontId="1" type="noConversion"/>
  </si>
  <si>
    <t xml:space="preserve">강화군 양도면 고려왕릉로 199번길 20 </t>
    <phoneticPr fontId="1" type="noConversion"/>
  </si>
  <si>
    <t>070-4109-6280</t>
    <phoneticPr fontId="1" type="noConversion"/>
  </si>
  <si>
    <t>창의짱 작은도서관</t>
    <phoneticPr fontId="1" type="noConversion"/>
  </si>
  <si>
    <t>070-8876-0095</t>
    <phoneticPr fontId="1" type="noConversion"/>
  </si>
  <si>
    <t>사과나무 작은도서관</t>
    <phoneticPr fontId="1" type="noConversion"/>
  </si>
  <si>
    <t xml:space="preserve">강화군 강화읍 동문안길 32 </t>
    <phoneticPr fontId="1" type="noConversion"/>
  </si>
  <si>
    <t xml:space="preserve">인천 강화군 강화읍 갑곳리 433-11 </t>
    <phoneticPr fontId="1" type="noConversion"/>
  </si>
  <si>
    <t>032-933-0333</t>
    <phoneticPr fontId="1" type="noConversion"/>
  </si>
  <si>
    <t>작전2동 북카페</t>
    <phoneticPr fontId="1" type="noConversion"/>
  </si>
  <si>
    <t>032-450-4839</t>
    <phoneticPr fontId="1" type="noConversion"/>
  </si>
  <si>
    <t>032-450-4702</t>
    <phoneticPr fontId="1" type="noConversion"/>
  </si>
  <si>
    <t>로뎀작은도서관</t>
    <phoneticPr fontId="1" type="noConversion"/>
  </si>
  <si>
    <t>계양구 봉오대로677번길 23</t>
    <phoneticPr fontId="1" type="noConversion"/>
  </si>
  <si>
    <t>계양구 봉오대로569번길 22</t>
    <phoneticPr fontId="1" type="noConversion"/>
  </si>
  <si>
    <t>계양구 효서로 357</t>
    <phoneticPr fontId="1" type="noConversion"/>
  </si>
  <si>
    <t>032-554-8591</t>
    <phoneticPr fontId="1" type="noConversion"/>
  </si>
  <si>
    <t>하늘소망 작은도서관</t>
    <phoneticPr fontId="1" type="noConversion"/>
  </si>
  <si>
    <t>늘푸른 작은도서관</t>
    <phoneticPr fontId="1" type="noConversion"/>
  </si>
  <si>
    <t xml:space="preserve"> 계양구 병방로 11</t>
    <phoneticPr fontId="1" type="noConversion"/>
  </si>
  <si>
    <t>032-548-9889</t>
    <phoneticPr fontId="1" type="noConversion"/>
  </si>
  <si>
    <t>사랑원 작은도서관</t>
    <phoneticPr fontId="1" type="noConversion"/>
  </si>
  <si>
    <t>계양구 봉오대로646번길 16-1</t>
    <phoneticPr fontId="1" type="noConversion"/>
  </si>
  <si>
    <t>070-7840-1365</t>
    <phoneticPr fontId="1" type="noConversion"/>
  </si>
  <si>
    <t>어울림사랑방</t>
    <phoneticPr fontId="1" type="noConversion"/>
  </si>
  <si>
    <t>계양구 주부토로 559</t>
    <phoneticPr fontId="1" type="noConversion"/>
  </si>
  <si>
    <t>032-450-4762</t>
    <phoneticPr fontId="1" type="noConversion"/>
  </si>
  <si>
    <t>학마을도서관</t>
    <phoneticPr fontId="1" type="noConversion"/>
  </si>
  <si>
    <t>인천광역시 계양구 장제로 853 계양2동 주민센터</t>
    <phoneticPr fontId="1" type="noConversion"/>
  </si>
  <si>
    <t>032-450-4882</t>
    <phoneticPr fontId="1" type="noConversion"/>
  </si>
  <si>
    <t>까치말도서관</t>
    <phoneticPr fontId="1" type="noConversion"/>
  </si>
  <si>
    <t xml:space="preserve">계양구 효서로 361 작전서운동 주민센터 </t>
    <phoneticPr fontId="1" type="noConversion"/>
  </si>
  <si>
    <t>032-450-4842</t>
    <phoneticPr fontId="1" type="noConversion"/>
  </si>
  <si>
    <t>지혜의 숲 도서관</t>
    <phoneticPr fontId="1" type="noConversion"/>
  </si>
  <si>
    <t xml:space="preserve">계양구 봉오대로 727 작전1동 주민센터 </t>
    <phoneticPr fontId="1" type="noConversion"/>
  </si>
  <si>
    <t>032-450-4802</t>
    <phoneticPr fontId="1" type="noConversion"/>
  </si>
  <si>
    <t>은행마을도서관</t>
    <phoneticPr fontId="1" type="noConversion"/>
  </si>
  <si>
    <t xml:space="preserve">계양구 용종로 12-8 계산4동 주민센터 </t>
    <phoneticPr fontId="1" type="noConversion"/>
  </si>
  <si>
    <t>032-450-4962</t>
    <phoneticPr fontId="1" type="noConversion"/>
  </si>
  <si>
    <t>고양골책둥지도서관</t>
    <phoneticPr fontId="1" type="noConversion"/>
  </si>
  <si>
    <t xml:space="preserve">계양구 향교로 24, 계산1동 주민센터 </t>
    <phoneticPr fontId="1" type="noConversion"/>
  </si>
  <si>
    <t>032-450-4742</t>
    <phoneticPr fontId="1" type="noConversion"/>
  </si>
  <si>
    <t>샛별도서관</t>
    <phoneticPr fontId="1" type="noConversion"/>
  </si>
  <si>
    <t xml:space="preserve">계양구 아나지로 162, 효성2동 주민센터 </t>
    <phoneticPr fontId="1" type="noConversion"/>
  </si>
  <si>
    <t>032-450-4722</t>
    <phoneticPr fontId="1" type="noConversion"/>
  </si>
  <si>
    <t>씨앗문고</t>
    <phoneticPr fontId="1" type="noConversion"/>
  </si>
  <si>
    <t>계양구 새벌로 120, 대산상가 208호</t>
    <phoneticPr fontId="1" type="noConversion"/>
  </si>
  <si>
    <t>032-553-0455</t>
    <phoneticPr fontId="1" type="noConversion"/>
  </si>
  <si>
    <t>소망이샘솟는작은도서관</t>
    <phoneticPr fontId="1" type="noConversion"/>
  </si>
  <si>
    <t>032-425-6016</t>
    <phoneticPr fontId="1" type="noConversion"/>
  </si>
  <si>
    <t>먹향기작은도서관</t>
    <phoneticPr fontId="1" type="noConversion"/>
  </si>
  <si>
    <t>064-7874-7044</t>
    <phoneticPr fontId="1" type="noConversion"/>
  </si>
  <si>
    <t>누리마루작은도서관</t>
    <phoneticPr fontId="1" type="noConversion"/>
  </si>
  <si>
    <t>032-876-5607</t>
    <phoneticPr fontId="1" type="noConversion"/>
  </si>
  <si>
    <t>여행인문학도서관길위의꿈</t>
    <phoneticPr fontId="1" type="noConversion"/>
  </si>
  <si>
    <t>070-7863-3784</t>
    <phoneticPr fontId="1" type="noConversion"/>
  </si>
  <si>
    <t>대훈작은도서관</t>
    <phoneticPr fontId="1" type="noConversion"/>
  </si>
  <si>
    <t>동반작은도서관</t>
    <phoneticPr fontId="1" type="noConversion"/>
  </si>
  <si>
    <t>오라작은도서관</t>
    <phoneticPr fontId="1" type="noConversion"/>
  </si>
  <si>
    <t>한소망작은도서관</t>
    <phoneticPr fontId="1" type="noConversion"/>
  </si>
  <si>
    <t>032-872-2251</t>
    <phoneticPr fontId="1" type="noConversion"/>
  </si>
  <si>
    <t>우각로문화마을 행복도서관</t>
    <phoneticPr fontId="1" type="noConversion"/>
  </si>
  <si>
    <t>032-772-0109</t>
    <phoneticPr fontId="1" type="noConversion"/>
  </si>
  <si>
    <t>꿈꾸는문고</t>
    <phoneticPr fontId="1" type="noConversion"/>
  </si>
  <si>
    <t>032-442-0185</t>
    <phoneticPr fontId="1" type="noConversion"/>
  </si>
  <si>
    <t>석바위도서관</t>
    <phoneticPr fontId="1" type="noConversion"/>
  </si>
  <si>
    <t>032-422-0651</t>
    <phoneticPr fontId="1" type="noConversion"/>
  </si>
  <si>
    <t>솔로몬문고</t>
    <phoneticPr fontId="1" type="noConversion"/>
  </si>
  <si>
    <t>032-434-1898</t>
    <phoneticPr fontId="1" type="noConversion"/>
  </si>
  <si>
    <t>상떼빌도서관</t>
    <phoneticPr fontId="1" type="noConversion"/>
  </si>
  <si>
    <t>032-887-9007</t>
    <phoneticPr fontId="1" type="noConversion"/>
  </si>
  <si>
    <t>꿈드림작은도서관</t>
    <phoneticPr fontId="1" type="noConversion"/>
  </si>
  <si>
    <t>070-4205-5922</t>
    <phoneticPr fontId="1" type="noConversion"/>
  </si>
  <si>
    <t>하늘꿈도서관</t>
    <phoneticPr fontId="1" type="noConversion"/>
  </si>
  <si>
    <t>032-762-6655</t>
    <phoneticPr fontId="1" type="noConversion"/>
  </si>
  <si>
    <t>구월센트럴자이작은도서관</t>
    <phoneticPr fontId="1" type="noConversion"/>
  </si>
  <si>
    <t xml:space="preserve"> 남동구 선수촌로 55</t>
    <phoneticPr fontId="1" type="noConversion"/>
  </si>
  <si>
    <t>032-468-0157</t>
    <phoneticPr fontId="1" type="noConversion"/>
  </si>
  <si>
    <t>써밋작은도서관</t>
    <phoneticPr fontId="1" type="noConversion"/>
  </si>
  <si>
    <t xml:space="preserve">남동구 논고개로 81, (논현동) 801호 </t>
    <phoneticPr fontId="1" type="noConversion"/>
  </si>
  <si>
    <t>032-723-3800</t>
    <phoneticPr fontId="1" type="noConversion"/>
  </si>
  <si>
    <t>하늘빛도서관</t>
    <phoneticPr fontId="1" type="noConversion"/>
  </si>
  <si>
    <t>남동구 독곡로 6</t>
    <phoneticPr fontId="1" type="noConversion"/>
  </si>
  <si>
    <t>070-4337-0655</t>
    <phoneticPr fontId="1" type="noConversion"/>
  </si>
  <si>
    <t>하모니작은도서관</t>
    <phoneticPr fontId="1" type="noConversion"/>
  </si>
  <si>
    <t>남동구 호구포로 203-31</t>
    <phoneticPr fontId="1" type="noConversion"/>
  </si>
  <si>
    <t>032-453-5655</t>
    <phoneticPr fontId="1" type="noConversion"/>
  </si>
  <si>
    <t>예다원도서관</t>
    <phoneticPr fontId="1" type="noConversion"/>
  </si>
  <si>
    <t>070-8250-2669</t>
    <phoneticPr fontId="1" type="noConversion"/>
  </si>
  <si>
    <t>서창11단지 작은도서관</t>
    <phoneticPr fontId="1" type="noConversion"/>
  </si>
  <si>
    <t xml:space="preserve">남동구 서창남로 17(인천서창LH11단지) 관리사무소 </t>
    <phoneticPr fontId="1" type="noConversion"/>
  </si>
  <si>
    <t>070-7636-0102</t>
    <phoneticPr fontId="1" type="noConversion"/>
  </si>
  <si>
    <t>에임하이 작은도서관</t>
    <phoneticPr fontId="1" type="noConversion"/>
  </si>
  <si>
    <t>남동구 호구포로 920(햇빛마을벽산아파트) 301호</t>
    <phoneticPr fontId="1" type="noConversion"/>
  </si>
  <si>
    <t>032-472-3760</t>
    <phoneticPr fontId="1" type="noConversion"/>
  </si>
  <si>
    <t>꿈꾸는 작은도서관 가온누리</t>
    <phoneticPr fontId="1" type="noConversion"/>
  </si>
  <si>
    <t xml:space="preserve">남동구 만수로37번길 15, (만수동) 2층 </t>
    <phoneticPr fontId="1" type="noConversion"/>
  </si>
  <si>
    <t>꿈꾸는 도서관</t>
    <phoneticPr fontId="1" type="noConversion"/>
  </si>
  <si>
    <t xml:space="preserve">남동구 방축로 486(예일교회) 별관 </t>
    <phoneticPr fontId="1" type="noConversion"/>
  </si>
  <si>
    <t>1577-2299</t>
    <phoneticPr fontId="1" type="noConversion"/>
  </si>
  <si>
    <t>032-933-0605</t>
    <phoneticPr fontId="1" type="noConversion"/>
  </si>
  <si>
    <t>032-934-4291</t>
    <phoneticPr fontId="1" type="noConversion"/>
  </si>
  <si>
    <t>중구 자유공원 남로 25</t>
    <phoneticPr fontId="1" type="noConversion"/>
  </si>
  <si>
    <t>032-765-0261</t>
    <phoneticPr fontId="1" type="noConversion"/>
  </si>
  <si>
    <t>강화군 강화읍 해안동로 1366번길 18</t>
    <phoneticPr fontId="1" type="noConversion"/>
  </si>
  <si>
    <t>강화군 화도면 신촌길45</t>
    <phoneticPr fontId="1" type="noConversion"/>
  </si>
  <si>
    <t>강화군 길상면 해안남로 619번길 21</t>
    <phoneticPr fontId="1" type="noConversion"/>
  </si>
  <si>
    <t>사진공간 뜸</t>
    <phoneticPr fontId="1" type="noConversion"/>
  </si>
  <si>
    <t>032-937-9800</t>
    <phoneticPr fontId="1" type="noConversion"/>
  </si>
  <si>
    <t>인천화교역사관</t>
    <phoneticPr fontId="1" type="noConversion"/>
  </si>
  <si>
    <t>032-772-9779</t>
    <phoneticPr fontId="1" type="noConversion"/>
  </si>
  <si>
    <t xml:space="preserve">연수구 인천타워대로 238 </t>
    <phoneticPr fontId="1" type="noConversion"/>
  </si>
  <si>
    <t>032-850-6005</t>
    <phoneticPr fontId="1" type="noConversion"/>
  </si>
  <si>
    <t>남동구 소래로 500</t>
    <phoneticPr fontId="1" type="noConversion"/>
  </si>
  <si>
    <t>032-500-4500</t>
    <phoneticPr fontId="1" type="noConversion"/>
  </si>
  <si>
    <t>부평구 체육관로 60</t>
    <phoneticPr fontId="1" type="noConversion"/>
  </si>
  <si>
    <t>선학체육관</t>
    <phoneticPr fontId="1" type="noConversion"/>
  </si>
  <si>
    <t>032-749-6941</t>
    <phoneticPr fontId="1" type="noConversion"/>
  </si>
  <si>
    <t>연수구 경원대로 526</t>
    <phoneticPr fontId="1" type="noConversion"/>
  </si>
  <si>
    <t>남동구 정각로 9</t>
    <phoneticPr fontId="1" type="noConversion"/>
  </si>
  <si>
    <t>032-627-8400</t>
    <phoneticPr fontId="1" type="noConversion"/>
  </si>
  <si>
    <t>032-433-3142</t>
    <phoneticPr fontId="1" type="noConversion"/>
  </si>
  <si>
    <t>중구 제물량로 236</t>
    <phoneticPr fontId="1" type="noConversion"/>
  </si>
  <si>
    <t>032-555-1691</t>
    <phoneticPr fontId="1" type="noConversion"/>
  </si>
  <si>
    <t>032-552-0016</t>
    <phoneticPr fontId="1" type="noConversion"/>
  </si>
  <si>
    <t>글숲도서관</t>
    <phoneticPr fontId="1" type="noConversion"/>
  </si>
  <si>
    <t>032-426-0078</t>
    <phoneticPr fontId="1" type="noConversion"/>
  </si>
  <si>
    <t>꿈땅작은도서관</t>
    <phoneticPr fontId="1" type="noConversion"/>
  </si>
  <si>
    <t>032-891-9191</t>
    <phoneticPr fontId="1" type="noConversion"/>
  </si>
  <si>
    <t>소금꽃도서관</t>
    <phoneticPr fontId="1" type="noConversion"/>
  </si>
  <si>
    <t>꿈바라기 영어도서관</t>
    <phoneticPr fontId="1" type="noConversion"/>
  </si>
  <si>
    <t xml:space="preserve">석바위도서관 </t>
    <phoneticPr fontId="1" type="noConversion"/>
  </si>
  <si>
    <t>마을안 작은도서관</t>
    <phoneticPr fontId="1" type="noConversion"/>
  </si>
  <si>
    <t>남동구 인하로 604</t>
    <phoneticPr fontId="1" type="noConversion"/>
  </si>
  <si>
    <t>032-471-7113</t>
    <phoneticPr fontId="1" type="noConversion"/>
  </si>
  <si>
    <t>꿈나무도서관</t>
    <phoneticPr fontId="1" type="noConversion"/>
  </si>
  <si>
    <t>남동구 만수동 만수서로 37번길 29</t>
    <phoneticPr fontId="1" type="noConversion"/>
  </si>
  <si>
    <t>032-471-6355</t>
    <phoneticPr fontId="1" type="noConversion"/>
  </si>
  <si>
    <t>와글와글작은도서관</t>
    <phoneticPr fontId="1" type="noConversion"/>
  </si>
  <si>
    <t>남동구 장승로 17 3동 201호</t>
    <phoneticPr fontId="1" type="noConversion"/>
  </si>
  <si>
    <t>032-466-4865</t>
    <phoneticPr fontId="1" type="noConversion"/>
  </si>
  <si>
    <t>등마루도서관</t>
    <phoneticPr fontId="1" type="noConversion"/>
  </si>
  <si>
    <t xml:space="preserve">남동구 장승남로 47 만수6동 주민센터 </t>
    <phoneticPr fontId="1" type="noConversion"/>
  </si>
  <si>
    <t>032-453-5490</t>
    <phoneticPr fontId="1" type="noConversion"/>
  </si>
  <si>
    <t>꿈사랑나눔 작은도서관</t>
    <phoneticPr fontId="1" type="noConversion"/>
  </si>
  <si>
    <t>032-464-0302</t>
    <phoneticPr fontId="1" type="noConversion"/>
  </si>
  <si>
    <t>만수4동둥지도서관</t>
    <phoneticPr fontId="1" type="noConversion"/>
  </si>
  <si>
    <t>032-453-5456</t>
    <phoneticPr fontId="1" type="noConversion"/>
  </si>
  <si>
    <t>벽산도서관</t>
    <phoneticPr fontId="1" type="noConversion"/>
  </si>
  <si>
    <t>032-468-8005</t>
    <phoneticPr fontId="1" type="noConversion"/>
  </si>
  <si>
    <t>만수3동 작은도서관</t>
    <phoneticPr fontId="1" type="noConversion"/>
  </si>
  <si>
    <t>032-467-3057</t>
    <phoneticPr fontId="1" type="noConversion"/>
  </si>
  <si>
    <t>070-8847-2348</t>
    <phoneticPr fontId="1" type="noConversion"/>
  </si>
  <si>
    <t>산뒤마을작은도서관</t>
    <phoneticPr fontId="1" type="noConversion"/>
  </si>
  <si>
    <t>032-423-8977</t>
    <phoneticPr fontId="1" type="noConversion"/>
  </si>
  <si>
    <t>범마을도서관</t>
    <phoneticPr fontId="1" type="noConversion"/>
  </si>
  <si>
    <t>070-4099-1434</t>
    <phoneticPr fontId="1" type="noConversion"/>
  </si>
  <si>
    <t>푸른솔도서관</t>
    <phoneticPr fontId="1" type="noConversion"/>
  </si>
  <si>
    <t>032-466-3178</t>
    <phoneticPr fontId="1" type="noConversion"/>
  </si>
  <si>
    <t>광성독서클럽</t>
    <phoneticPr fontId="1" type="noConversion"/>
  </si>
  <si>
    <t>032-465-9712</t>
    <phoneticPr fontId="1" type="noConversion"/>
  </si>
  <si>
    <t>꿈다락도서관</t>
    <phoneticPr fontId="1" type="noConversion"/>
  </si>
  <si>
    <t>032-465-5304</t>
    <phoneticPr fontId="1" type="noConversion"/>
  </si>
  <si>
    <t>그루터기도서관</t>
    <phoneticPr fontId="1" type="noConversion"/>
  </si>
  <si>
    <t>070-8635-8515</t>
    <phoneticPr fontId="1" type="noConversion"/>
  </si>
  <si>
    <t>불서사랑도서관</t>
    <phoneticPr fontId="1" type="noConversion"/>
  </si>
  <si>
    <t>032-442-9910</t>
    <phoneticPr fontId="1" type="noConversion"/>
  </si>
  <si>
    <t>나무와책도서관</t>
    <phoneticPr fontId="1" type="noConversion"/>
  </si>
  <si>
    <t>남동구 남동대로726번길 15-20</t>
    <phoneticPr fontId="1" type="noConversion"/>
  </si>
  <si>
    <t>032-464-7975</t>
    <phoneticPr fontId="1" type="noConversion"/>
  </si>
  <si>
    <t>성산도서관</t>
    <phoneticPr fontId="1" type="noConversion"/>
  </si>
  <si>
    <t>남동구 석정로 552</t>
    <phoneticPr fontId="1" type="noConversion"/>
  </si>
  <si>
    <t>032-437-2500</t>
    <phoneticPr fontId="1" type="noConversion"/>
  </si>
  <si>
    <t>행복한작은도서관</t>
    <phoneticPr fontId="1" type="noConversion"/>
  </si>
  <si>
    <t>032-422-8291</t>
    <phoneticPr fontId="1" type="noConversion"/>
  </si>
  <si>
    <t>동구</t>
    <phoneticPr fontId="1" type="noConversion"/>
  </si>
  <si>
    <t>산책작은도서관</t>
    <phoneticPr fontId="1" type="noConversion"/>
  </si>
  <si>
    <t>동구 금곡로 50-1</t>
    <phoneticPr fontId="1" type="noConversion"/>
  </si>
  <si>
    <t>032-766-6488</t>
    <phoneticPr fontId="1" type="noConversion"/>
  </si>
  <si>
    <t>푸른숲작은도서실</t>
    <phoneticPr fontId="1" type="noConversion"/>
  </si>
  <si>
    <t>동구 금송로 79 송림성결교회</t>
    <phoneticPr fontId="1" type="noConversion"/>
  </si>
  <si>
    <t>부평구</t>
    <phoneticPr fontId="1" type="noConversion"/>
  </si>
  <si>
    <t>해뜨는마을도서관</t>
    <phoneticPr fontId="1" type="noConversion"/>
  </si>
  <si>
    <t>032-526-9182</t>
    <phoneticPr fontId="1" type="noConversion"/>
  </si>
  <si>
    <t xml:space="preserve">청소년인문학도서관 doing </t>
    <phoneticPr fontId="1" type="noConversion"/>
  </si>
  <si>
    <t>부평구 마장로 35</t>
    <phoneticPr fontId="1" type="noConversion"/>
  </si>
  <si>
    <t xml:space="preserve"> 부평구 동암산로 33번길 6-7 </t>
    <phoneticPr fontId="1" type="noConversion"/>
  </si>
  <si>
    <t>032-509-8620</t>
    <phoneticPr fontId="1" type="noConversion"/>
  </si>
  <si>
    <t>누리보듬마을문고</t>
    <phoneticPr fontId="1" type="noConversion"/>
  </si>
  <si>
    <t>부평구 후정동로 60</t>
    <phoneticPr fontId="1" type="noConversion"/>
  </si>
  <si>
    <t>부평구 부평문화로 37번길 1</t>
    <phoneticPr fontId="1" type="noConversion"/>
  </si>
  <si>
    <t>로뎀나무 문고</t>
    <phoneticPr fontId="1" type="noConversion"/>
  </si>
  <si>
    <t>032-529-5112</t>
    <phoneticPr fontId="1" type="noConversion"/>
  </si>
  <si>
    <t>무지개도서관</t>
    <phoneticPr fontId="1" type="noConversion"/>
  </si>
  <si>
    <t>032-362-0866</t>
    <phoneticPr fontId="1" type="noConversion"/>
  </si>
  <si>
    <t>민들레 작은도서관</t>
    <phoneticPr fontId="1" type="noConversion"/>
  </si>
  <si>
    <t>070-4129-1739</t>
    <phoneticPr fontId="1" type="noConversion"/>
  </si>
  <si>
    <t>서구</t>
    <phoneticPr fontId="1" type="noConversion"/>
  </si>
  <si>
    <t>청초랑 북카페</t>
    <phoneticPr fontId="1" type="noConversion"/>
  </si>
  <si>
    <t>서구 청라라임로 58</t>
    <phoneticPr fontId="1" type="noConversion"/>
  </si>
  <si>
    <t>032-560-3442</t>
    <phoneticPr fontId="1" type="noConversion"/>
  </si>
  <si>
    <t>가정동 작은도서관</t>
    <phoneticPr fontId="1" type="noConversion"/>
  </si>
  <si>
    <t>서구 가정로394번길 6</t>
    <phoneticPr fontId="1" type="noConversion"/>
  </si>
  <si>
    <t>032-543-8833</t>
    <phoneticPr fontId="1" type="noConversion"/>
  </si>
  <si>
    <t>꿈빛도서관</t>
    <phoneticPr fontId="1" type="noConversion"/>
  </si>
  <si>
    <t xml:space="preserve">서구 건지로 370, (가좌동) 302호 </t>
    <phoneticPr fontId="1" type="noConversion"/>
  </si>
  <si>
    <t>032-574-0052</t>
    <phoneticPr fontId="1" type="noConversion"/>
  </si>
  <si>
    <t>서로사랑하는도서관</t>
    <phoneticPr fontId="1" type="noConversion"/>
  </si>
  <si>
    <t>서구 완정로10번길 8</t>
    <phoneticPr fontId="1" type="noConversion"/>
  </si>
  <si>
    <t>꿈드림 작은도서관</t>
    <phoneticPr fontId="1" type="noConversion"/>
  </si>
  <si>
    <t>서구 봉화로85번길 40-12</t>
    <phoneticPr fontId="1" type="noConversion"/>
  </si>
  <si>
    <t>032-566-2235</t>
    <phoneticPr fontId="1" type="noConversion"/>
  </si>
  <si>
    <t>원당 작은 영어도서관</t>
    <phoneticPr fontId="1" type="noConversion"/>
  </si>
  <si>
    <t xml:space="preserve">서구 원당대로840번길 5 (장원프라자) 장원프라자 303-1호 </t>
    <phoneticPr fontId="1" type="noConversion"/>
  </si>
  <si>
    <t>032-566-7717</t>
    <phoneticPr fontId="1" type="noConversion"/>
  </si>
  <si>
    <t>미추홀 작은도서관</t>
    <phoneticPr fontId="1" type="noConversion"/>
  </si>
  <si>
    <t>서구 가정로 346</t>
    <phoneticPr fontId="1" type="noConversion"/>
  </si>
  <si>
    <t>수정 작은도서관</t>
    <phoneticPr fontId="1" type="noConversion"/>
  </si>
  <si>
    <t>서구 불로로 64 수정어린이천국 어린이집 4층</t>
    <phoneticPr fontId="1" type="noConversion"/>
  </si>
  <si>
    <t>032-561-2671</t>
    <phoneticPr fontId="1" type="noConversion"/>
  </si>
  <si>
    <t>청라 책나누미 CAFÉ</t>
    <phoneticPr fontId="1" type="noConversion"/>
  </si>
  <si>
    <t>서구 청라커낼로 269</t>
    <phoneticPr fontId="1" type="noConversion"/>
  </si>
  <si>
    <t>032-566-4618</t>
    <phoneticPr fontId="1" type="noConversion"/>
  </si>
  <si>
    <t>032-564-0675</t>
    <phoneticPr fontId="1" type="noConversion"/>
  </si>
  <si>
    <t xml:space="preserve">서구 승학로 247, (심곡동) 3층 </t>
    <phoneticPr fontId="1" type="noConversion"/>
  </si>
  <si>
    <t>연희주민 문고</t>
    <phoneticPr fontId="1" type="noConversion"/>
  </si>
  <si>
    <t>032-562-2697</t>
    <phoneticPr fontId="1" type="noConversion"/>
  </si>
  <si>
    <t>032-560-3116</t>
    <phoneticPr fontId="1" type="noConversion"/>
  </si>
  <si>
    <t>070-8876-5566</t>
    <phoneticPr fontId="1" type="noConversion"/>
  </si>
  <si>
    <t>사닥다리 북카페 문고</t>
    <phoneticPr fontId="1" type="noConversion"/>
  </si>
  <si>
    <t>조은생각 BOOK CAFÉ</t>
    <phoneticPr fontId="1" type="noConversion"/>
  </si>
  <si>
    <t>032-566-4016</t>
    <phoneticPr fontId="1" type="noConversion"/>
  </si>
  <si>
    <t>검4랑 꿈도서관</t>
    <phoneticPr fontId="1" type="noConversion"/>
  </si>
  <si>
    <t xml:space="preserve">서구 청마로167번길 19(검단4동주민센터) 청마로167번길 19 </t>
    <phoneticPr fontId="1" type="noConversion"/>
  </si>
  <si>
    <t>032-564-4617</t>
    <phoneticPr fontId="1" type="noConversion"/>
  </si>
  <si>
    <t>민들레작은도서관</t>
    <phoneticPr fontId="1" type="noConversion"/>
  </si>
  <si>
    <t>070-7560-9198</t>
    <phoneticPr fontId="1" type="noConversion"/>
  </si>
  <si>
    <t>032-560-3013</t>
    <phoneticPr fontId="1" type="noConversion"/>
  </si>
  <si>
    <t>032-560-3384</t>
    <phoneticPr fontId="1" type="noConversion"/>
  </si>
  <si>
    <t>청소년 인문학도서관 느루</t>
    <phoneticPr fontId="1" type="noConversion"/>
  </si>
  <si>
    <t>건지골 마을문고</t>
    <phoneticPr fontId="1" type="noConversion"/>
  </si>
  <si>
    <t>032-577-7747</t>
    <phoneticPr fontId="1" type="noConversion"/>
  </si>
  <si>
    <t>032-578-7721</t>
    <phoneticPr fontId="1" type="noConversion"/>
  </si>
  <si>
    <t>꿈나무 작은도서관</t>
    <phoneticPr fontId="1" type="noConversion"/>
  </si>
  <si>
    <t>032-560-3188</t>
    <phoneticPr fontId="1" type="noConversion"/>
  </si>
  <si>
    <t>연수1동 작은도서관</t>
    <phoneticPr fontId="1" type="noConversion"/>
  </si>
  <si>
    <t xml:space="preserve">연수구 함박뫼로 127, (연수동) 연수1동 행정복지센터 2층 </t>
    <phoneticPr fontId="1" type="noConversion"/>
  </si>
  <si>
    <t>032-749-6151</t>
    <phoneticPr fontId="1" type="noConversion"/>
  </si>
  <si>
    <t>꿈이 있는 작은도서관</t>
    <phoneticPr fontId="1" type="noConversion"/>
  </si>
  <si>
    <t>연수구 용담로 42-1</t>
    <phoneticPr fontId="1" type="noConversion"/>
  </si>
  <si>
    <t>070-8924-0117</t>
    <phoneticPr fontId="1" type="noConversion"/>
  </si>
  <si>
    <t xml:space="preserve">연수구 비류대로 186번길 14 </t>
    <phoneticPr fontId="1" type="noConversion"/>
  </si>
  <si>
    <t>032-749-6061</t>
    <phoneticPr fontId="1" type="noConversion"/>
  </si>
  <si>
    <t>효민작은도서관</t>
    <phoneticPr fontId="1" type="noConversion"/>
  </si>
  <si>
    <t>연수구 청량로 188(FS프라자) 402 준프라자 2층</t>
    <phoneticPr fontId="1" type="noConversion"/>
  </si>
  <si>
    <t>032-833-9182</t>
    <phoneticPr fontId="1" type="noConversion"/>
  </si>
  <si>
    <t>작은도서관 완두콩</t>
    <phoneticPr fontId="1" type="noConversion"/>
  </si>
  <si>
    <t>연수구 용담로 153</t>
    <phoneticPr fontId="1" type="noConversion"/>
  </si>
  <si>
    <t>032-812-8540</t>
    <phoneticPr fontId="1" type="noConversion"/>
  </si>
  <si>
    <t>목민작은도서관</t>
    <phoneticPr fontId="1" type="noConversion"/>
  </si>
  <si>
    <t>032-822-1949</t>
    <phoneticPr fontId="1" type="noConversion"/>
  </si>
  <si>
    <t>엄마사랑 작은도서관</t>
    <phoneticPr fontId="1" type="noConversion"/>
  </si>
  <si>
    <t>연수구 샘말로 95-6</t>
    <phoneticPr fontId="1" type="noConversion"/>
  </si>
  <si>
    <t>032-817-8512</t>
    <phoneticPr fontId="1" type="noConversion"/>
  </si>
  <si>
    <t>송도2동 작은도서관</t>
    <phoneticPr fontId="1" type="noConversion"/>
  </si>
  <si>
    <t>032-749-6595</t>
    <phoneticPr fontId="1" type="noConversion"/>
  </si>
  <si>
    <t>중구</t>
    <phoneticPr fontId="1" type="noConversion"/>
  </si>
  <si>
    <t>글마루작은도서관</t>
    <phoneticPr fontId="1" type="noConversion"/>
  </si>
  <si>
    <t>중구 참외전로244번길 7</t>
    <phoneticPr fontId="1" type="noConversion"/>
  </si>
  <si>
    <t>032-882-1955</t>
    <phoneticPr fontId="1" type="noConversion"/>
  </si>
  <si>
    <t>휘란 작은도서관</t>
    <phoneticPr fontId="1" type="noConversion"/>
  </si>
  <si>
    <t>중구 제물량로206번길 21</t>
    <phoneticPr fontId="1" type="noConversion"/>
  </si>
  <si>
    <t>032-762-7511</t>
    <phoneticPr fontId="1" type="noConversion"/>
  </si>
  <si>
    <t>하늘꿈 작은도서관</t>
    <phoneticPr fontId="1" type="noConversion"/>
  </si>
  <si>
    <t>중구 용유서로479번길 42</t>
    <phoneticPr fontId="1" type="noConversion"/>
  </si>
  <si>
    <t>032-747-0691</t>
    <phoneticPr fontId="1" type="noConversion"/>
  </si>
  <si>
    <t>동인천동 작은도서관</t>
    <phoneticPr fontId="1" type="noConversion"/>
  </si>
  <si>
    <t>중구 참외전로 72번길 25</t>
    <phoneticPr fontId="1" type="noConversion"/>
  </si>
  <si>
    <t>032-760-6204</t>
    <phoneticPr fontId="1" type="noConversion"/>
  </si>
  <si>
    <t>단비도서관</t>
    <phoneticPr fontId="1" type="noConversion"/>
  </si>
  <si>
    <t xml:space="preserve"> 중구 신흥동1가 95-15</t>
    <phoneticPr fontId="1" type="noConversion"/>
  </si>
  <si>
    <t>032-777-3025</t>
    <phoneticPr fontId="1" type="noConversion"/>
  </si>
  <si>
    <t>용유동 작은도서관</t>
    <phoneticPr fontId="1" type="noConversion"/>
  </si>
  <si>
    <t>032-751-7990</t>
    <phoneticPr fontId="1" type="noConversion"/>
  </si>
  <si>
    <t>032-876-8181</t>
    <phoneticPr fontId="1" type="noConversion"/>
  </si>
  <si>
    <t>032-430-1137</t>
    <phoneticPr fontId="1" type="noConversion"/>
  </si>
  <si>
    <t>연수구 먼우금로 164</t>
    <phoneticPr fontId="1" type="noConversion"/>
  </si>
  <si>
    <t>연수구 원인재로 115</t>
    <phoneticPr fontId="1" type="noConversion"/>
  </si>
  <si>
    <t>032-450-5877</t>
    <phoneticPr fontId="1" type="noConversion"/>
  </si>
  <si>
    <t>032-817-0535</t>
    <phoneticPr fontId="1" type="noConversion"/>
  </si>
  <si>
    <t>032-453-2185</t>
    <phoneticPr fontId="1" type="noConversion"/>
  </si>
  <si>
    <t>032-460-0563</t>
    <phoneticPr fontId="1" type="noConversion"/>
  </si>
  <si>
    <t>032-865-8001</t>
    <phoneticPr fontId="1" type="noConversion"/>
  </si>
  <si>
    <t>032-560-4346</t>
    <phoneticPr fontId="1" type="noConversion"/>
  </si>
  <si>
    <t>032-507-5996</t>
    <phoneticPr fontId="1" type="noConversion"/>
  </si>
  <si>
    <t>032-262-9249</t>
    <phoneticPr fontId="1" type="noConversion"/>
  </si>
  <si>
    <t>032-880-4502</t>
    <phoneticPr fontId="1" type="noConversion"/>
  </si>
  <si>
    <t>계양구</t>
    <phoneticPr fontId="1" type="noConversion"/>
  </si>
  <si>
    <t>남동구</t>
    <phoneticPr fontId="1" type="noConversion"/>
  </si>
  <si>
    <t>서구</t>
    <phoneticPr fontId="1" type="noConversion"/>
  </si>
  <si>
    <t>(구) 제물포구락부</t>
    <phoneticPr fontId="1" type="noConversion"/>
  </si>
  <si>
    <t>평생학습관 도서관</t>
    <phoneticPr fontId="1" type="noConversion"/>
  </si>
  <si>
    <t>연수구 경원대로 73</t>
    <phoneticPr fontId="1" type="noConversion"/>
  </si>
  <si>
    <t>검암도서관</t>
    <phoneticPr fontId="1" type="noConversion"/>
  </si>
  <si>
    <t xml:space="preserve">서구 검암로 20번길 20 </t>
    <phoneticPr fontId="1" type="noConversion"/>
  </si>
  <si>
    <t>032-565-1610</t>
    <phoneticPr fontId="1" type="noConversion"/>
  </si>
  <si>
    <t>해돋이도서관</t>
    <phoneticPr fontId="1" type="noConversion"/>
  </si>
  <si>
    <t>연수구 해돋이로 7</t>
    <phoneticPr fontId="1" type="noConversion"/>
  </si>
  <si>
    <t>032-749-6950</t>
    <phoneticPr fontId="1" type="noConversion"/>
  </si>
  <si>
    <t xml:space="preserve">연수어린이도서관 </t>
    <phoneticPr fontId="1" type="noConversion"/>
  </si>
  <si>
    <t>심곡도서관</t>
    <phoneticPr fontId="1" type="noConversion"/>
  </si>
  <si>
    <t>032-568-0133</t>
    <phoneticPr fontId="1" type="noConversion"/>
  </si>
  <si>
    <t xml:space="preserve">석남도서관 </t>
    <phoneticPr fontId="1" type="noConversion"/>
  </si>
  <si>
    <t>청라호수도서관</t>
    <phoneticPr fontId="1" type="noConversion"/>
  </si>
  <si>
    <t>서구 크리스탈로 59</t>
    <phoneticPr fontId="1" type="noConversion"/>
  </si>
  <si>
    <t>032-563-9579</t>
    <phoneticPr fontId="1" type="noConversion"/>
  </si>
  <si>
    <t>청라국제도서관</t>
    <phoneticPr fontId="1" type="noConversion"/>
  </si>
  <si>
    <t>032-562-6823</t>
    <phoneticPr fontId="1" type="noConversion"/>
  </si>
  <si>
    <t>영종하늘도서관</t>
    <phoneticPr fontId="1" type="noConversion"/>
  </si>
  <si>
    <t>중구 하늘중앙로 132</t>
    <phoneticPr fontId="1" type="noConversion"/>
  </si>
  <si>
    <t>032-746-9142</t>
    <phoneticPr fontId="1" type="noConversion"/>
  </si>
  <si>
    <t>송도국제기구도서관</t>
    <phoneticPr fontId="1" type="noConversion"/>
  </si>
  <si>
    <t xml:space="preserve">반디어린이도서관 </t>
    <phoneticPr fontId="1" type="noConversion"/>
  </si>
  <si>
    <t>송암점자도서관</t>
    <phoneticPr fontId="1" type="noConversion"/>
  </si>
  <si>
    <t>032-876-3504</t>
    <phoneticPr fontId="1" type="noConversion"/>
  </si>
  <si>
    <t>만수2동 어린이도서관</t>
    <phoneticPr fontId="1" type="noConversion"/>
  </si>
  <si>
    <t>검단도서관</t>
    <phoneticPr fontId="1" type="noConversion"/>
  </si>
  <si>
    <t>강화도서관</t>
    <phoneticPr fontId="1" type="noConversion"/>
  </si>
  <si>
    <t>032-880-4303</t>
    <phoneticPr fontId="1" type="noConversion"/>
  </si>
  <si>
    <t>인천대학교 학산도서관</t>
    <phoneticPr fontId="1" type="noConversion"/>
  </si>
  <si>
    <t>연수구 아카데미로 119</t>
    <phoneticPr fontId="1" type="noConversion"/>
  </si>
  <si>
    <t>032-835-9414</t>
    <phoneticPr fontId="1" type="noConversion"/>
  </si>
  <si>
    <t>선학별빛도서관</t>
    <phoneticPr fontId="1" type="noConversion"/>
  </si>
  <si>
    <t>춤추는달팽이도서관</t>
    <phoneticPr fontId="1" type="noConversion"/>
  </si>
  <si>
    <t>부평구 경인로 749 신명빌딩 202호</t>
    <phoneticPr fontId="1" type="noConversion"/>
  </si>
  <si>
    <t>032-526-5204</t>
    <phoneticPr fontId="1" type="noConversion"/>
  </si>
  <si>
    <t>한화에코메트로5단지 도서관</t>
    <phoneticPr fontId="1" type="noConversion"/>
  </si>
  <si>
    <t>남동구 소래역남로 39</t>
    <phoneticPr fontId="1" type="noConversion"/>
  </si>
  <si>
    <t>032-438-8129</t>
    <phoneticPr fontId="1" type="noConversion"/>
  </si>
  <si>
    <t xml:space="preserve">내가도서관 </t>
    <phoneticPr fontId="1" type="noConversion"/>
  </si>
  <si>
    <t>향촌작은도서관</t>
    <phoneticPr fontId="1" type="noConversion"/>
  </si>
  <si>
    <t>남동구 만수서로 55</t>
    <phoneticPr fontId="1" type="noConversion"/>
  </si>
  <si>
    <t>032-461-1734</t>
    <phoneticPr fontId="1" type="noConversion"/>
  </si>
  <si>
    <t>북트리 책읽어주는 도서관 인천구월센터</t>
    <phoneticPr fontId="1" type="noConversion"/>
  </si>
  <si>
    <t>남동구 구월로 223</t>
    <phoneticPr fontId="1" type="noConversion"/>
  </si>
  <si>
    <t>032-467-6000</t>
    <phoneticPr fontId="1" type="noConversion"/>
  </si>
  <si>
    <t>신나는 여성주의 도서관 랄라</t>
    <phoneticPr fontId="1" type="noConversion"/>
  </si>
  <si>
    <t>연수구 옥련로 82</t>
    <phoneticPr fontId="1" type="noConversion"/>
  </si>
  <si>
    <t>경인여자대학교 도서관</t>
    <phoneticPr fontId="1" type="noConversion"/>
  </si>
  <si>
    <t>계양구 계산2동 101</t>
    <phoneticPr fontId="1" type="noConversion"/>
  </si>
  <si>
    <t>032-540-0051</t>
    <phoneticPr fontId="1" type="noConversion"/>
  </si>
  <si>
    <t>서구 장고개로 272 해창빌딩 302호</t>
    <phoneticPr fontId="1" type="noConversion"/>
  </si>
  <si>
    <t>연세대학교 언더우드기념 도서관</t>
    <phoneticPr fontId="1" type="noConversion"/>
  </si>
  <si>
    <t>연수구 송도과학로 85</t>
    <phoneticPr fontId="1" type="noConversion"/>
  </si>
  <si>
    <t>032-749-3300</t>
    <phoneticPr fontId="1" type="noConversion"/>
  </si>
  <si>
    <t>북트리 책읽어주는 도서관 인천서창센터</t>
    <phoneticPr fontId="1" type="noConversion"/>
  </si>
  <si>
    <t>남동구 서창남순환로 222</t>
    <phoneticPr fontId="1" type="noConversion"/>
  </si>
  <si>
    <t>032-461-2235</t>
    <phoneticPr fontId="1" type="noConversion"/>
  </si>
  <si>
    <t>롯데캐슬 도서관</t>
    <phoneticPr fontId="1" type="noConversion"/>
  </si>
  <si>
    <t>남동구 호구포로 803</t>
    <phoneticPr fontId="1" type="noConversion"/>
  </si>
  <si>
    <t>강화군</t>
    <phoneticPr fontId="1" type="noConversion"/>
  </si>
  <si>
    <t>인천가톨릭대학교 도서관</t>
    <phoneticPr fontId="1" type="noConversion"/>
  </si>
  <si>
    <t>강화군 양도면 고려왕릉로 53-1</t>
    <phoneticPr fontId="1" type="noConversion"/>
  </si>
  <si>
    <t>032-930-8046</t>
    <phoneticPr fontId="1" type="noConversion"/>
  </si>
  <si>
    <t>신한카드아름인도서관</t>
    <phoneticPr fontId="1" type="noConversion"/>
  </si>
  <si>
    <t>강화군 강화읍 연미정길 36번길 64-12</t>
    <phoneticPr fontId="1" type="noConversion"/>
  </si>
  <si>
    <t>성은새마을문고</t>
    <phoneticPr fontId="1" type="noConversion"/>
  </si>
  <si>
    <t>강화군 내가면 오상리 28-1</t>
    <phoneticPr fontId="1" type="noConversion"/>
  </si>
  <si>
    <t>032-932-6037</t>
    <phoneticPr fontId="1" type="noConversion"/>
  </si>
  <si>
    <t>교동화개작은도서관</t>
    <phoneticPr fontId="1" type="noConversion"/>
  </si>
  <si>
    <t>성경새마을문고</t>
    <phoneticPr fontId="1" type="noConversion"/>
  </si>
  <si>
    <t>032-933-3396</t>
    <phoneticPr fontId="1" type="noConversion"/>
  </si>
  <si>
    <t>탄포새마을문고</t>
    <phoneticPr fontId="1" type="noConversion"/>
  </si>
  <si>
    <t>강화군 삼산면 삼산북로 788</t>
    <phoneticPr fontId="1" type="noConversion"/>
  </si>
  <si>
    <t>계양구 양지로 31,(동양동) 계양3동 행정복지센터</t>
    <phoneticPr fontId="1" type="noConversion"/>
  </si>
  <si>
    <t>계양3동 북카페</t>
    <phoneticPr fontId="1" type="noConversion"/>
  </si>
  <si>
    <t>032-430-7912</t>
    <phoneticPr fontId="1" type="noConversion"/>
  </si>
  <si>
    <t xml:space="preserve">계양구 </t>
    <phoneticPr fontId="1" type="noConversion"/>
  </si>
  <si>
    <t>책마을작은도서관</t>
    <phoneticPr fontId="1" type="noConversion"/>
  </si>
  <si>
    <t>계양구 안남로 491,(효성동) 2층</t>
    <phoneticPr fontId="1" type="noConversion"/>
  </si>
  <si>
    <t>032-570-1933</t>
    <phoneticPr fontId="1" type="noConversion"/>
  </si>
  <si>
    <t>새별이작은도서관</t>
    <phoneticPr fontId="1" type="noConversion"/>
  </si>
  <si>
    <t>계양구 효서로 135번길 11,(효성동) 1층</t>
    <phoneticPr fontId="1" type="noConversion"/>
  </si>
  <si>
    <t>새별사랑</t>
    <phoneticPr fontId="1" type="noConversion"/>
  </si>
  <si>
    <t>계양구 봉오대로 569번길 22, (효성동) 효성1동 주민센터</t>
    <phoneticPr fontId="1" type="noConversion"/>
  </si>
  <si>
    <t>032-450-4702</t>
    <phoneticPr fontId="1" type="noConversion"/>
  </si>
  <si>
    <t>계양구 작전시장로 23 (작전동) 지하1층</t>
    <phoneticPr fontId="1" type="noConversion"/>
  </si>
  <si>
    <t>032-542-7100</t>
    <phoneticPr fontId="1" type="noConversion"/>
  </si>
  <si>
    <t>계양구 주부토로 501번길 31 계양프라자 303호</t>
    <phoneticPr fontId="1" type="noConversion"/>
  </si>
  <si>
    <t>새별사랑</t>
    <phoneticPr fontId="1" type="noConversion"/>
  </si>
  <si>
    <t>스카이뷰 작은도서관</t>
    <phoneticPr fontId="1" type="noConversion"/>
  </si>
  <si>
    <t>070-8990-5918</t>
    <phoneticPr fontId="1" type="noConversion"/>
  </si>
  <si>
    <t>행복한책방 작은도서관</t>
    <phoneticPr fontId="1" type="noConversion"/>
  </si>
  <si>
    <t>032-424-3111</t>
    <phoneticPr fontId="1" type="noConversion"/>
  </si>
  <si>
    <t>꿈과 희망이 열리는 작은도서관</t>
    <phoneticPr fontId="1" type="noConversion"/>
  </si>
  <si>
    <t>하늘작은도서관</t>
    <phoneticPr fontId="1" type="noConversion"/>
  </si>
  <si>
    <t xml:space="preserve">복사꽃도서관 </t>
    <phoneticPr fontId="1" type="noConversion"/>
  </si>
  <si>
    <t xml:space="preserve">도화꿈꾸는작은도서관 </t>
    <phoneticPr fontId="1" type="noConversion"/>
  </si>
  <si>
    <t>물댄동산 도서관</t>
    <phoneticPr fontId="1" type="noConversion"/>
  </si>
  <si>
    <t>남동구 구월로 336번길 9, (만수동) 202호</t>
    <phoneticPr fontId="1" type="noConversion"/>
  </si>
  <si>
    <t>032-218-7623</t>
    <phoneticPr fontId="1" type="noConversion"/>
  </si>
  <si>
    <t>로뎀 나무 작은도서관</t>
    <phoneticPr fontId="1" type="noConversion"/>
  </si>
  <si>
    <t>남동구 논현역로 4, (논현동) 801호</t>
    <phoneticPr fontId="1" type="noConversion"/>
  </si>
  <si>
    <t>070-8878-0191</t>
    <phoneticPr fontId="1" type="noConversion"/>
  </si>
  <si>
    <t>담쟁이 숲 마을 도서관</t>
    <phoneticPr fontId="1" type="noConversion"/>
  </si>
  <si>
    <t>우동꽃도서관</t>
    <phoneticPr fontId="1" type="noConversion"/>
  </si>
  <si>
    <t>남동구 선수촌로 8,(구월동, 구월아시아드선수촌8단지)</t>
    <phoneticPr fontId="1" type="noConversion"/>
  </si>
  <si>
    <t>032-471-9958</t>
    <phoneticPr fontId="1" type="noConversion"/>
  </si>
  <si>
    <t>남동구 선수촌공원로 96</t>
    <phoneticPr fontId="1" type="noConversion"/>
  </si>
  <si>
    <t>032-472-2670</t>
    <phoneticPr fontId="1" type="noConversion"/>
  </si>
  <si>
    <t>톰아저씨오두막 작은도서관</t>
    <phoneticPr fontId="1" type="noConversion"/>
  </si>
  <si>
    <t>남동구 하촌로 71번길 57,(만수동)</t>
    <phoneticPr fontId="1" type="noConversion"/>
  </si>
  <si>
    <t>070-4062-6725</t>
    <phoneticPr fontId="1" type="noConversion"/>
  </si>
  <si>
    <t>구월아시아드선수촌5단지 작은도서관</t>
    <phoneticPr fontId="1" type="noConversion"/>
  </si>
  <si>
    <t>남동구 선수촌로 56,(구월동 구월아시아드선수촌5단지)</t>
    <phoneticPr fontId="1" type="noConversion"/>
  </si>
  <si>
    <t>032-471-9923</t>
    <phoneticPr fontId="1" type="noConversion"/>
  </si>
  <si>
    <t>서창LH12단지작은도서관</t>
    <phoneticPr fontId="1" type="noConversion"/>
  </si>
  <si>
    <t>남동구 서창남로 2</t>
    <phoneticPr fontId="1" type="noConversion"/>
  </si>
  <si>
    <t>032-472-1703</t>
    <phoneticPr fontId="1" type="noConversion"/>
  </si>
  <si>
    <t>남동구 앵고개로 941번길 31</t>
    <phoneticPr fontId="1" type="noConversion"/>
  </si>
  <si>
    <t xml:space="preserve">별빛마을 도서관 </t>
    <phoneticPr fontId="1" type="noConversion"/>
  </si>
  <si>
    <t>에코메트로한화12단지 도서관</t>
    <phoneticPr fontId="1" type="noConversion"/>
  </si>
  <si>
    <t>032-425-6471</t>
    <phoneticPr fontId="1" type="noConversion"/>
  </si>
  <si>
    <t>등대마을작은도서관</t>
    <phoneticPr fontId="1" type="noConversion"/>
  </si>
  <si>
    <t>남동구 청능대로 715번길 22 (논현동, 등대마을논현주공14단지아파트)</t>
    <phoneticPr fontId="1" type="noConversion"/>
  </si>
  <si>
    <t>032-429-2655</t>
    <phoneticPr fontId="1" type="noConversion"/>
  </si>
  <si>
    <t>푸르내도서관</t>
    <phoneticPr fontId="1" type="noConversion"/>
  </si>
  <si>
    <t>남동구 포구로 98(푸르내마을주공아파트) 논현13단지아파트</t>
    <phoneticPr fontId="1" type="noConversion"/>
  </si>
  <si>
    <t>032-212-7100</t>
    <phoneticPr fontId="1" type="noConversion"/>
  </si>
  <si>
    <t>숲속마을 작은도서관</t>
    <phoneticPr fontId="1" type="noConversion"/>
  </si>
  <si>
    <t>032-433-0620</t>
    <phoneticPr fontId="1" type="noConversion"/>
  </si>
  <si>
    <t>단풍마을 작은도서관</t>
    <phoneticPr fontId="1" type="noConversion"/>
  </si>
  <si>
    <t>남동구 논현로 242</t>
    <phoneticPr fontId="1" type="noConversion"/>
  </si>
  <si>
    <t>032-425-8409</t>
    <phoneticPr fontId="1" type="noConversion"/>
  </si>
  <si>
    <t>에코메트로11단지도서관</t>
    <phoneticPr fontId="1" type="noConversion"/>
  </si>
  <si>
    <t>남동구 논고개로 17 한화에코메트로 11단지</t>
    <phoneticPr fontId="1" type="noConversion"/>
  </si>
  <si>
    <t>032-422-1025</t>
    <phoneticPr fontId="1" type="noConversion"/>
  </si>
  <si>
    <t>070-8847-0849</t>
    <phoneticPr fontId="1" type="noConversion"/>
  </si>
  <si>
    <t xml:space="preserve">남동구 만수서로 46(향촌휴먼시아아파트) 관리사무소 </t>
    <phoneticPr fontId="1" type="noConversion"/>
  </si>
  <si>
    <t>동구 송현로 17 3층</t>
    <phoneticPr fontId="1" type="noConversion"/>
  </si>
  <si>
    <t>아이아이 도서관</t>
    <phoneticPr fontId="1" type="noConversion"/>
  </si>
  <si>
    <t>부평구 장제로 155번길 39</t>
    <phoneticPr fontId="1" type="noConversion"/>
  </si>
  <si>
    <t>070-7431-1160</t>
    <phoneticPr fontId="1" type="noConversion"/>
  </si>
  <si>
    <t>노동자의 작은도서관 사람</t>
    <phoneticPr fontId="1" type="noConversion"/>
  </si>
  <si>
    <t>부평구 경인로 671, 성애빌딩 2층</t>
    <phoneticPr fontId="1" type="noConversion"/>
  </si>
  <si>
    <t>070-4324-0545</t>
    <phoneticPr fontId="1" type="noConversion"/>
  </si>
  <si>
    <t>우리동네 작은도서관 도란도란</t>
    <phoneticPr fontId="1" type="noConversion"/>
  </si>
  <si>
    <t>부평구 주부토로 183, 302호</t>
    <phoneticPr fontId="1" type="noConversion"/>
  </si>
  <si>
    <t>사랑채 작은도서관</t>
    <phoneticPr fontId="1" type="noConversion"/>
  </si>
  <si>
    <t>부평구 부흥북로36번길 8</t>
    <phoneticPr fontId="1" type="noConversion"/>
  </si>
  <si>
    <t>032-221-8291</t>
    <phoneticPr fontId="1" type="noConversion"/>
  </si>
  <si>
    <t>선일 비전 영어 작은도서관</t>
    <phoneticPr fontId="1" type="noConversion"/>
  </si>
  <si>
    <t>부평구 세월천로 25번길 44</t>
    <phoneticPr fontId="1" type="noConversion"/>
  </si>
  <si>
    <t>032-513-6546</t>
    <phoneticPr fontId="1" type="noConversion"/>
  </si>
  <si>
    <t>하하작은도서관</t>
    <phoneticPr fontId="1" type="noConversion"/>
  </si>
  <si>
    <t>부평구 동수북로 50번길 13-1</t>
    <phoneticPr fontId="1" type="noConversion"/>
  </si>
  <si>
    <t>032-528-6581</t>
    <phoneticPr fontId="1" type="noConversion"/>
  </si>
  <si>
    <t>동암비전도서관</t>
    <phoneticPr fontId="1" type="noConversion"/>
  </si>
  <si>
    <t>부평구 경인로 701번길 62</t>
    <phoneticPr fontId="1" type="noConversion"/>
  </si>
  <si>
    <t>032-433-5331</t>
    <phoneticPr fontId="1" type="noConversion"/>
  </si>
  <si>
    <t>다복한 도서관</t>
    <phoneticPr fontId="1" type="noConversion"/>
  </si>
  <si>
    <t>부평구 열우물로 72-1</t>
    <phoneticPr fontId="1" type="noConversion"/>
  </si>
  <si>
    <t>070-8245-9671</t>
    <phoneticPr fontId="1" type="noConversion"/>
  </si>
  <si>
    <t>하늘도시교회 작은도서관</t>
    <phoneticPr fontId="1" type="noConversion"/>
  </si>
  <si>
    <t>부평구 동수천로 132</t>
    <phoneticPr fontId="1" type="noConversion"/>
  </si>
  <si>
    <t>두드림 작은도서관</t>
    <phoneticPr fontId="1" type="noConversion"/>
  </si>
  <si>
    <t>부평구 부흥북로 144</t>
    <phoneticPr fontId="1" type="noConversion"/>
  </si>
  <si>
    <t>070-4045-8291</t>
    <phoneticPr fontId="1" type="noConversion"/>
  </si>
  <si>
    <t>마을도서관</t>
    <phoneticPr fontId="1" type="noConversion"/>
  </si>
  <si>
    <t>부평구 영성동로 18번길 19</t>
    <phoneticPr fontId="1" type="noConversion"/>
  </si>
  <si>
    <t>소망글 사랑문고</t>
    <phoneticPr fontId="1" type="noConversion"/>
  </si>
  <si>
    <t>부평구 평천로 333 태광빌딩</t>
    <phoneticPr fontId="1" type="noConversion"/>
  </si>
  <si>
    <t>032-516-0135</t>
    <phoneticPr fontId="1" type="noConversion"/>
  </si>
  <si>
    <t>십정1동주민센터문고</t>
    <phoneticPr fontId="1" type="noConversion"/>
  </si>
  <si>
    <t>부평구 열우물로 103</t>
    <phoneticPr fontId="1" type="noConversion"/>
  </si>
  <si>
    <t>부평구 경인로 14번길 10</t>
    <phoneticPr fontId="1" type="noConversion"/>
  </si>
  <si>
    <t>아름드리 어린이문고</t>
    <phoneticPr fontId="1" type="noConversion"/>
  </si>
  <si>
    <t>늘푸른어린이문고</t>
    <phoneticPr fontId="1" type="noConversion"/>
  </si>
  <si>
    <t>032-438-9182</t>
    <phoneticPr fontId="1" type="noConversion"/>
  </si>
  <si>
    <t>진달래 어린이문고</t>
    <phoneticPr fontId="1" type="noConversion"/>
  </si>
  <si>
    <t>http://www.smalllibrary.org/library/index</t>
    <phoneticPr fontId="1" type="noConversion"/>
  </si>
  <si>
    <t>서구</t>
    <phoneticPr fontId="1" type="noConversion"/>
  </si>
  <si>
    <t>다복한 작은도서관</t>
    <phoneticPr fontId="1" type="noConversion"/>
  </si>
  <si>
    <t>서구 가석로 160</t>
    <phoneticPr fontId="1" type="noConversion"/>
  </si>
  <si>
    <t>행복한 작은도서관</t>
    <phoneticPr fontId="1" type="noConversion"/>
  </si>
  <si>
    <t>서구 가정로 322</t>
    <phoneticPr fontId="1" type="noConversion"/>
  </si>
  <si>
    <t>032-584-3263</t>
    <phoneticPr fontId="1" type="noConversion"/>
  </si>
  <si>
    <t>책나망 작은도서관</t>
    <phoneticPr fontId="1" type="noConversion"/>
  </si>
  <si>
    <t>서구 청라커낼로 252</t>
    <phoneticPr fontId="1" type="noConversion"/>
  </si>
  <si>
    <t>서구 담지로 58, 사랑의교회 1층</t>
    <phoneticPr fontId="1" type="noConversion"/>
  </si>
  <si>
    <t>5B2F(빠삐뚜엠) 작은도서관</t>
    <phoneticPr fontId="1" type="noConversion"/>
  </si>
  <si>
    <t>서구 청마로 134번길 14, 화평교회</t>
    <phoneticPr fontId="1" type="noConversion"/>
  </si>
  <si>
    <t>032-564-0693</t>
    <phoneticPr fontId="1" type="noConversion"/>
  </si>
  <si>
    <t>맑은내 작은도서관</t>
    <phoneticPr fontId="1" type="noConversion"/>
  </si>
  <si>
    <t>서구 여우재로 99, 맑은내작은도서관</t>
    <phoneticPr fontId="1" type="noConversion"/>
  </si>
  <si>
    <t>야단법석 작은도서관</t>
    <phoneticPr fontId="1" type="noConversion"/>
  </si>
  <si>
    <t>서구 새오개로 27-10, 부광교회</t>
    <phoneticPr fontId="1" type="noConversion"/>
  </si>
  <si>
    <t>비전 작은도서관</t>
    <phoneticPr fontId="1" type="noConversion"/>
  </si>
  <si>
    <t>서구 건지로 334번길 41</t>
    <phoneticPr fontId="1" type="noConversion"/>
  </si>
  <si>
    <t>푸른길 작은도서관</t>
    <phoneticPr fontId="1" type="noConversion"/>
  </si>
  <si>
    <t>032-562-0697</t>
    <phoneticPr fontId="1" type="noConversion"/>
  </si>
  <si>
    <t>사랑방 작은도서관</t>
    <phoneticPr fontId="1" type="noConversion"/>
  </si>
  <si>
    <t>서구 검단로 784</t>
    <phoneticPr fontId="1" type="noConversion"/>
  </si>
  <si>
    <t>서구 원당대로 839번안길 20, 한우리 교회</t>
    <phoneticPr fontId="1" type="noConversion"/>
  </si>
  <si>
    <t>책이랑 어린이도서관</t>
    <phoneticPr fontId="1" type="noConversion"/>
  </si>
  <si>
    <t>서구 고래울로 39</t>
    <phoneticPr fontId="1" type="noConversion"/>
  </si>
  <si>
    <t>책노리 도서관</t>
    <phoneticPr fontId="1" type="noConversion"/>
  </si>
  <si>
    <t>서구 청라커낼로 232</t>
    <phoneticPr fontId="1" type="noConversion"/>
  </si>
  <si>
    <t>032-564-6447</t>
    <phoneticPr fontId="1" type="noConversion"/>
  </si>
  <si>
    <t>엑슬루타워 북카페</t>
    <phoneticPr fontId="1" type="noConversion"/>
  </si>
  <si>
    <t>서구 중봉대로 586번길 22</t>
    <phoneticPr fontId="1" type="noConversion"/>
  </si>
  <si>
    <t>032-569-9092</t>
    <phoneticPr fontId="1" type="noConversion"/>
  </si>
  <si>
    <t>푸른 도서관</t>
    <phoneticPr fontId="1" type="noConversion"/>
  </si>
  <si>
    <t>서구 크리스탈로 102번길 25</t>
    <phoneticPr fontId="1" type="noConversion"/>
  </si>
  <si>
    <t>032-565-5373</t>
    <phoneticPr fontId="1" type="noConversion"/>
  </si>
  <si>
    <t>자작나무도서관</t>
    <phoneticPr fontId="1" type="noConversion"/>
  </si>
  <si>
    <t>서구 청라루비로 106</t>
    <phoneticPr fontId="1" type="noConversion"/>
  </si>
  <si>
    <t>032-569-7764</t>
    <phoneticPr fontId="1" type="noConversion"/>
  </si>
  <si>
    <t>웰카 작은도서관</t>
    <phoneticPr fontId="1" type="noConversion"/>
  </si>
  <si>
    <t>서구 청라에메랄드로 156</t>
    <phoneticPr fontId="1" type="noConversion"/>
  </si>
  <si>
    <t>꿈꾸는 나무 도서관</t>
    <phoneticPr fontId="1" type="noConversion"/>
  </si>
  <si>
    <t>서구 청라에메랄드로 134</t>
    <phoneticPr fontId="1" type="noConversion"/>
  </si>
  <si>
    <t>032-569-7521</t>
    <phoneticPr fontId="1" type="noConversion"/>
  </si>
  <si>
    <t>드림파크 어울림 1단지 문고</t>
    <phoneticPr fontId="1" type="noConversion"/>
  </si>
  <si>
    <t>서구 봉화로 18</t>
    <phoneticPr fontId="1" type="noConversion"/>
  </si>
  <si>
    <t>032-561-3807</t>
    <phoneticPr fontId="1" type="noConversion"/>
  </si>
  <si>
    <t>푸른꿈 작은도서관</t>
    <phoneticPr fontId="1" type="noConversion"/>
  </si>
  <si>
    <t>서구 청라라임로 131</t>
    <phoneticPr fontId="1" type="noConversion"/>
  </si>
  <si>
    <t>행복한나라 문고</t>
    <phoneticPr fontId="1" type="noConversion"/>
  </si>
  <si>
    <t>032-266-8845</t>
    <phoneticPr fontId="1" type="noConversion"/>
  </si>
  <si>
    <t>가재울작은도서관</t>
    <phoneticPr fontId="1" type="noConversion"/>
  </si>
  <si>
    <t xml:space="preserve">서구 건지로 334번길 45 </t>
    <phoneticPr fontId="1" type="noConversion"/>
  </si>
  <si>
    <t>나비사랑 작은도서관</t>
    <phoneticPr fontId="1" type="noConversion"/>
  </si>
  <si>
    <t>서구 담지로 24</t>
    <phoneticPr fontId="1" type="noConversion"/>
  </si>
  <si>
    <t>에듀포레푸른도서관</t>
    <phoneticPr fontId="1" type="noConversion"/>
  </si>
  <si>
    <t>연수구 송도문화로84번길 24, 커뮤니티센터</t>
    <phoneticPr fontId="1" type="noConversion"/>
  </si>
  <si>
    <t>032-819-2400</t>
    <phoneticPr fontId="1" type="noConversion"/>
  </si>
  <si>
    <t>소망어린이도서관</t>
    <phoneticPr fontId="1" type="noConversion"/>
  </si>
  <si>
    <t>연수구 독배로 58</t>
    <phoneticPr fontId="1" type="noConversion"/>
  </si>
  <si>
    <t>032-821-3320</t>
    <phoneticPr fontId="1" type="noConversion"/>
  </si>
  <si>
    <t>그린워크2 이웃사촌 작은도서관</t>
    <phoneticPr fontId="1" type="noConversion"/>
  </si>
  <si>
    <t>연수구 아트센터대로 97번길 15, 송도더샵그린워크 2차</t>
    <phoneticPr fontId="1" type="noConversion"/>
  </si>
  <si>
    <t>032-858-9177</t>
    <phoneticPr fontId="1" type="noConversion"/>
  </si>
  <si>
    <t>그린도서관</t>
    <phoneticPr fontId="1" type="noConversion"/>
  </si>
  <si>
    <t>연수구 아트센터대로 97번길 30, 송도더샵그린워크 1차</t>
    <phoneticPr fontId="1" type="noConversion"/>
  </si>
  <si>
    <t>032-858-9015</t>
    <phoneticPr fontId="1" type="noConversion"/>
  </si>
  <si>
    <t>글캠 작은도서관</t>
    <phoneticPr fontId="1" type="noConversion"/>
  </si>
  <si>
    <t>연수구 송도문화로 28번길 28, 송도글로벌캠퍼스푸르지오아파트</t>
    <phoneticPr fontId="1" type="noConversion"/>
  </si>
  <si>
    <t>032-822-7740</t>
    <phoneticPr fontId="1" type="noConversion"/>
  </si>
  <si>
    <t>행복담은 그린스퀘어 작은도서관</t>
    <phoneticPr fontId="1" type="noConversion"/>
  </si>
  <si>
    <t>연수구 송도문화로 28번길 81</t>
    <phoneticPr fontId="1" type="noConversion"/>
  </si>
  <si>
    <t>032-822-7630</t>
    <phoneticPr fontId="1" type="noConversion"/>
  </si>
  <si>
    <t>북적북적 작은도서관</t>
    <phoneticPr fontId="1" type="noConversion"/>
  </si>
  <si>
    <t>연수구 컨벤시아대로 42번길 35</t>
    <phoneticPr fontId="1" type="noConversion"/>
  </si>
  <si>
    <t>032-831-7562</t>
    <phoneticPr fontId="1" type="noConversion"/>
  </si>
  <si>
    <t>햇살 작은도서관</t>
    <phoneticPr fontId="1" type="noConversion"/>
  </si>
  <si>
    <t>연수구 송도과학로 51번길 136</t>
    <phoneticPr fontId="1" type="noConversion"/>
  </si>
  <si>
    <t>070-8910-1098</t>
    <phoneticPr fontId="1" type="noConversion"/>
  </si>
  <si>
    <t>세화작은도서관 지혜샘터</t>
    <phoneticPr fontId="1" type="noConversion"/>
  </si>
  <si>
    <t>해모로도서관</t>
    <phoneticPr fontId="1" type="noConversion"/>
  </si>
  <si>
    <t>연수구 컨벤시아대로 130번길 32</t>
    <phoneticPr fontId="1" type="noConversion"/>
  </si>
  <si>
    <t>조약돌 북센터</t>
    <phoneticPr fontId="1" type="noConversion"/>
  </si>
  <si>
    <t>070-8910-7661</t>
    <phoneticPr fontId="1" type="noConversion"/>
  </si>
  <si>
    <t>글마루</t>
    <phoneticPr fontId="1" type="noConversion"/>
  </si>
  <si>
    <t>연수구 아트센터대로 97번길 76</t>
    <phoneticPr fontId="1" type="noConversion"/>
  </si>
  <si>
    <t>032-832-3581</t>
    <phoneticPr fontId="1" type="noConversion"/>
  </si>
  <si>
    <t>북센터</t>
    <phoneticPr fontId="1" type="noConversion"/>
  </si>
  <si>
    <t>연수구 컨벤시아대로 42번길 77</t>
    <phoneticPr fontId="1" type="noConversion"/>
  </si>
  <si>
    <t>070-8970-4449</t>
    <phoneticPr fontId="1" type="noConversion"/>
  </si>
  <si>
    <t>글담 작은도서관</t>
    <phoneticPr fontId="1" type="noConversion"/>
  </si>
  <si>
    <t>연수구 해송로 143</t>
    <phoneticPr fontId="1" type="noConversion"/>
  </si>
  <si>
    <t>070-4235-9350</t>
    <phoneticPr fontId="1" type="noConversion"/>
  </si>
  <si>
    <t>작은도서관 너나들이</t>
    <phoneticPr fontId="1" type="noConversion"/>
  </si>
  <si>
    <t xml:space="preserve">연수구 먼우금로 126 </t>
    <phoneticPr fontId="1" type="noConversion"/>
  </si>
  <si>
    <t>032-817-7290</t>
    <phoneticPr fontId="1" type="noConversion"/>
  </si>
  <si>
    <t>032-899-1588</t>
    <phoneticPr fontId="1" type="noConversion"/>
  </si>
  <si>
    <t>옹진군</t>
    <phoneticPr fontId="1" type="noConversion"/>
  </si>
  <si>
    <t>덕적면 작은도서관</t>
    <phoneticPr fontId="1" type="noConversion"/>
  </si>
  <si>
    <t>옹진군 덕적면 덕적남로 7</t>
    <phoneticPr fontId="1" type="noConversion"/>
  </si>
  <si>
    <t>032-831-1963</t>
    <phoneticPr fontId="1" type="noConversion"/>
  </si>
  <si>
    <t xml:space="preserve">영흥면 작은도서관 </t>
    <phoneticPr fontId="1" type="noConversion"/>
  </si>
  <si>
    <t>하늘꿈 도서관</t>
    <phoneticPr fontId="1" type="noConversion"/>
  </si>
  <si>
    <t>영온도서관</t>
    <phoneticPr fontId="1" type="noConversion"/>
  </si>
  <si>
    <t>중구 하늘달빛로64번길 6-3</t>
    <phoneticPr fontId="1" type="noConversion"/>
  </si>
  <si>
    <t>개항장마을문고한중도서관</t>
    <phoneticPr fontId="1" type="noConversion"/>
  </si>
  <si>
    <t>중구 차이나타운로59번길 20</t>
    <phoneticPr fontId="1" type="noConversion"/>
  </si>
  <si>
    <t>희망을 주는 도서관</t>
    <phoneticPr fontId="1" type="noConversion"/>
  </si>
  <si>
    <t>032-884-9901</t>
    <phoneticPr fontId="1" type="noConversion"/>
  </si>
  <si>
    <t>중구</t>
    <phoneticPr fontId="1" type="noConversion"/>
  </si>
  <si>
    <t>현안 작은도서관</t>
    <phoneticPr fontId="1" type="noConversion"/>
  </si>
  <si>
    <t>중구 동화마을안길 49-1</t>
    <phoneticPr fontId="1" type="noConversion"/>
  </si>
  <si>
    <t>032-528-1009</t>
    <phoneticPr fontId="1" type="noConversion"/>
  </si>
  <si>
    <t>남동구 논고개로 118,(논현동) 803호</t>
    <phoneticPr fontId="1" type="noConversion"/>
  </si>
  <si>
    <t>인천종합문화예술회관 대공연장</t>
    <phoneticPr fontId="1" type="noConversion"/>
  </si>
  <si>
    <t>인천종합문화예술회관 소공연장</t>
    <phoneticPr fontId="1" type="noConversion"/>
  </si>
  <si>
    <t>인천종합문화예술회관 야외공연장</t>
    <phoneticPr fontId="1" type="noConversion"/>
  </si>
  <si>
    <t>부평아트센터 달누리극장</t>
    <phoneticPr fontId="1" type="noConversion"/>
  </si>
  <si>
    <t>부평아트센터 해누리극장</t>
    <phoneticPr fontId="1" type="noConversion"/>
  </si>
  <si>
    <t>남동소래아트홀 대공연장</t>
    <phoneticPr fontId="1" type="noConversion"/>
  </si>
  <si>
    <t>남동소래아트홀 소공연장</t>
    <phoneticPr fontId="1" type="noConversion"/>
  </si>
  <si>
    <t>032-289-4275</t>
    <phoneticPr fontId="1" type="noConversion"/>
  </si>
  <si>
    <t>서구 크리스탈로 78 엘림존</t>
    <phoneticPr fontId="1" type="noConversion"/>
  </si>
  <si>
    <t>엘림아트센터 엘림홀(대공연장)</t>
    <phoneticPr fontId="1" type="noConversion"/>
  </si>
  <si>
    <t>K-live 송도 홀로그램전용관</t>
    <phoneticPr fontId="1" type="noConversion"/>
  </si>
  <si>
    <t>032-310-9691</t>
    <phoneticPr fontId="1" type="noConversion"/>
  </si>
  <si>
    <t>서구문화회관 소공연장</t>
    <phoneticPr fontId="1" type="noConversion"/>
  </si>
  <si>
    <t xml:space="preserve">032-579-1150 </t>
    <phoneticPr fontId="1" type="noConversion"/>
  </si>
  <si>
    <t>032-579-1151</t>
  </si>
  <si>
    <t>굴포천역 상설공연장</t>
    <phoneticPr fontId="1" type="noConversion"/>
  </si>
  <si>
    <t>올래공연장</t>
    <phoneticPr fontId="1" type="noConversion"/>
  </si>
  <si>
    <t>070-8252-1378</t>
    <phoneticPr fontId="1" type="noConversion"/>
  </si>
  <si>
    <t xml:space="preserve">부평구 경인로 1104번길 24 </t>
    <phoneticPr fontId="1" type="noConversion"/>
  </si>
  <si>
    <t>인천학생교육문화회관 이든홀</t>
    <phoneticPr fontId="1" type="noConversion"/>
  </si>
  <si>
    <t>032-715-8357</t>
    <phoneticPr fontId="1" type="noConversion"/>
  </si>
  <si>
    <t>부평구 부평문화로 77, 4층</t>
    <phoneticPr fontId="1" type="noConversion"/>
  </si>
  <si>
    <t>월미도 야외학무대</t>
    <phoneticPr fontId="1" type="noConversion"/>
  </si>
  <si>
    <t>부평아트센터 구름광장</t>
    <phoneticPr fontId="1" type="noConversion"/>
  </si>
  <si>
    <t>032-500-2055</t>
    <phoneticPr fontId="1" type="noConversion"/>
  </si>
  <si>
    <t>032-509-3941</t>
    <phoneticPr fontId="1" type="noConversion"/>
  </si>
  <si>
    <t>부평구 굴포로 110</t>
    <phoneticPr fontId="1" type="noConversion"/>
  </si>
  <si>
    <t>부평안전체험관 민방위교육장</t>
    <phoneticPr fontId="1" type="noConversion"/>
  </si>
  <si>
    <t>100이상</t>
    <phoneticPr fontId="1" type="noConversion"/>
  </si>
  <si>
    <t>부평 기적의 도서관 소공연장(어울림)</t>
    <phoneticPr fontId="1" type="noConversion"/>
  </si>
  <si>
    <t>032-505-0612</t>
    <phoneticPr fontId="1" type="noConversion"/>
  </si>
  <si>
    <t>부평구 길주남로 166</t>
    <phoneticPr fontId="1" type="noConversion"/>
  </si>
  <si>
    <t>부평구청소년수련관 4층 공연장</t>
    <phoneticPr fontId="1" type="noConversion"/>
  </si>
  <si>
    <t>032-500-2214</t>
    <phoneticPr fontId="1" type="noConversion"/>
  </si>
  <si>
    <t>부평구 체육관로 마장로 76</t>
    <phoneticPr fontId="1" type="noConversion"/>
  </si>
  <si>
    <t>070-8177-3756</t>
    <phoneticPr fontId="1" type="noConversion"/>
  </si>
  <si>
    <t>070-8177-3642</t>
    <phoneticPr fontId="1" type="noConversion"/>
  </si>
  <si>
    <t>서구 노인복지관 대강당</t>
    <phoneticPr fontId="1" type="noConversion"/>
  </si>
  <si>
    <t>032-582-4071</t>
    <phoneticPr fontId="1" type="noConversion"/>
  </si>
  <si>
    <t>서구 신석로 121번길</t>
    <phoneticPr fontId="1" type="noConversion"/>
  </si>
  <si>
    <t>032-450-5877</t>
    <phoneticPr fontId="1" type="noConversion"/>
  </si>
  <si>
    <t>계양산야외공연장</t>
    <phoneticPr fontId="1" type="noConversion"/>
  </si>
  <si>
    <t>계양구 계양산로 105번길 11</t>
    <phoneticPr fontId="1" type="noConversion"/>
  </si>
  <si>
    <t>서운야외공연장</t>
    <phoneticPr fontId="1" type="noConversion"/>
  </si>
  <si>
    <t>계양구 봉오대로 855</t>
    <phoneticPr fontId="1" type="noConversion"/>
  </si>
  <si>
    <t>계양구청소년수련관 공연장</t>
    <phoneticPr fontId="1" type="noConversion"/>
  </si>
  <si>
    <t>계양구 계산새로 88</t>
    <phoneticPr fontId="1" type="noConversion"/>
  </si>
  <si>
    <t>032-450-5147</t>
    <phoneticPr fontId="1" type="noConversion"/>
  </si>
  <si>
    <t>032-777-7942</t>
    <phoneticPr fontId="1" type="noConversion"/>
  </si>
  <si>
    <t>032-466-3811</t>
    <phoneticPr fontId="1" type="noConversion"/>
  </si>
  <si>
    <t>연수아트홀(연수구청내 대강당)</t>
    <phoneticPr fontId="1" type="noConversion"/>
  </si>
  <si>
    <t>032-749-7300</t>
    <phoneticPr fontId="1" type="noConversion"/>
  </si>
  <si>
    <t>연수구청 대회의실</t>
    <phoneticPr fontId="1" type="noConversion"/>
  </si>
  <si>
    <t>032-749-7363</t>
    <phoneticPr fontId="1" type="noConversion"/>
  </si>
  <si>
    <t>문화의 집 아트플러그</t>
    <phoneticPr fontId="1" type="noConversion"/>
  </si>
  <si>
    <t>032-749-7305</t>
    <phoneticPr fontId="1" type="noConversion"/>
  </si>
  <si>
    <t>진달래 생활문화센터 간이무대</t>
    <phoneticPr fontId="1" type="noConversion"/>
  </si>
  <si>
    <t>032-811-0080</t>
    <phoneticPr fontId="1" type="noConversion"/>
  </si>
  <si>
    <t>연수구청 한마음광장</t>
    <phoneticPr fontId="1" type="noConversion"/>
  </si>
  <si>
    <t>연수청학도서관 지하 1층 공연장</t>
    <phoneticPr fontId="1" type="noConversion"/>
  </si>
  <si>
    <t>연수구 어린이도서관 3층 공연장</t>
    <phoneticPr fontId="1" type="noConversion"/>
  </si>
  <si>
    <t>송도국제어린이도서관 2층 공연장</t>
    <phoneticPr fontId="1" type="noConversion"/>
  </si>
  <si>
    <t>해돋이도서관 2층 공연장</t>
    <phoneticPr fontId="1" type="noConversion"/>
  </si>
  <si>
    <t xml:space="preserve">연수구 솔샘로 146 </t>
    <phoneticPr fontId="1" type="noConversion"/>
  </si>
  <si>
    <t>032-749-8270</t>
    <phoneticPr fontId="1" type="noConversion"/>
  </si>
  <si>
    <t>032-749-6950</t>
    <phoneticPr fontId="1" type="noConversion"/>
  </si>
  <si>
    <t>032-749-8220</t>
    <phoneticPr fontId="1" type="noConversion"/>
  </si>
  <si>
    <t>연수구 해돋이로7</t>
    <phoneticPr fontId="1" type="noConversion"/>
  </si>
  <si>
    <t>연수구 컨벤시아대로 43</t>
    <phoneticPr fontId="1" type="noConversion"/>
  </si>
  <si>
    <t>서구 봉수대로 806</t>
    <phoneticPr fontId="1" type="noConversion"/>
  </si>
  <si>
    <t>인천아시아드 보조경기장</t>
    <phoneticPr fontId="1" type="noConversion"/>
  </si>
  <si>
    <t>삼산월드 보조경기장</t>
    <phoneticPr fontId="1" type="noConversion"/>
  </si>
  <si>
    <t>송림체육관 주경기장</t>
    <phoneticPr fontId="1" type="noConversion"/>
  </si>
  <si>
    <t>송림체육관 보조경기장</t>
    <phoneticPr fontId="1" type="noConversion"/>
  </si>
  <si>
    <t>동구 염전로 30</t>
    <phoneticPr fontId="1" type="noConversion"/>
  </si>
  <si>
    <t>032-930-5776</t>
    <phoneticPr fontId="1" type="noConversion"/>
  </si>
  <si>
    <t>중구 영종해안북로 1000-26</t>
    <phoneticPr fontId="1" type="noConversion"/>
  </si>
  <si>
    <t>사회복지회관</t>
    <phoneticPr fontId="1" type="noConversion"/>
  </si>
  <si>
    <t>남동구 용천로 208</t>
    <phoneticPr fontId="1" type="noConversion"/>
  </si>
  <si>
    <t>032-457-5312</t>
    <phoneticPr fontId="1" type="noConversion"/>
  </si>
  <si>
    <t>남동구 용천로 205번길 21</t>
    <phoneticPr fontId="1" type="noConversion"/>
  </si>
  <si>
    <t>032-421-0065</t>
    <phoneticPr fontId="1" type="noConversion"/>
  </si>
  <si>
    <t>인천어린이과학관 야외공연장</t>
    <phoneticPr fontId="1" type="noConversion"/>
  </si>
  <si>
    <t xml:space="preserve">032-550-3300 </t>
    <phoneticPr fontId="1" type="noConversion"/>
  </si>
  <si>
    <t>삼산월드 실내체육관</t>
    <phoneticPr fontId="1" type="noConversion"/>
  </si>
  <si>
    <t>인천 노인종합문화회관 강당</t>
    <phoneticPr fontId="1" type="noConversion"/>
  </si>
  <si>
    <t xml:space="preserve">032-930-7099 </t>
    <phoneticPr fontId="1" type="noConversion"/>
  </si>
  <si>
    <t>부평락캠프</t>
    <phoneticPr fontId="1" type="noConversion"/>
  </si>
  <si>
    <t>032-518-1245</t>
    <phoneticPr fontId="1" type="noConversion"/>
  </si>
  <si>
    <t>부평구 주부토로 145번길 47</t>
    <phoneticPr fontId="1" type="noConversion"/>
  </si>
  <si>
    <t>032-866-3970</t>
    <phoneticPr fontId="1" type="noConversion"/>
  </si>
  <si>
    <t>032-440-4705</t>
    <phoneticPr fontId="1" type="noConversion"/>
  </si>
  <si>
    <t>한국이민사박물관 강당</t>
    <phoneticPr fontId="1" type="noConversion"/>
  </si>
  <si>
    <t>032-440-6750</t>
    <phoneticPr fontId="1" type="noConversion"/>
  </si>
  <si>
    <t xml:space="preserve">연수구 인천타워대로 238 </t>
    <phoneticPr fontId="1" type="noConversion"/>
  </si>
  <si>
    <t>인천대공원 문화마당 (야외극장)</t>
    <phoneticPr fontId="1" type="noConversion"/>
  </si>
  <si>
    <t>032-440-5811</t>
    <phoneticPr fontId="1" type="noConversion"/>
  </si>
  <si>
    <t>원적산공원 야외무대</t>
    <phoneticPr fontId="1" type="noConversion"/>
  </si>
  <si>
    <t>인천대공원 치유쉼터(야외무대)</t>
    <phoneticPr fontId="1" type="noConversion"/>
  </si>
  <si>
    <t>남동구 장수동 268</t>
    <phoneticPr fontId="1" type="noConversion"/>
  </si>
  <si>
    <t>인천대공원 어울큰마당 (야외음악당)</t>
    <phoneticPr fontId="1" type="noConversion"/>
  </si>
  <si>
    <t>남동구 장수동 188</t>
    <phoneticPr fontId="1" type="noConversion"/>
  </si>
  <si>
    <t>경관폭포앞 야외무대</t>
    <phoneticPr fontId="1" type="noConversion"/>
  </si>
  <si>
    <t>하늘구름광장 야외무대</t>
    <phoneticPr fontId="1" type="noConversion"/>
  </si>
  <si>
    <t xml:space="preserve">032-713-0704 </t>
    <phoneticPr fontId="1" type="noConversion"/>
  </si>
  <si>
    <t>청라호수공원 야외음악당</t>
    <phoneticPr fontId="1" type="noConversion"/>
  </si>
  <si>
    <t>032-715-6419</t>
    <phoneticPr fontId="1" type="noConversion"/>
  </si>
  <si>
    <t>서구 경서동 627-1</t>
    <phoneticPr fontId="1" type="noConversion"/>
  </si>
  <si>
    <t>032-715-5173</t>
    <phoneticPr fontId="1" type="noConversion"/>
  </si>
  <si>
    <t>중구 샛골로 41번길 10</t>
    <phoneticPr fontId="1" type="noConversion"/>
  </si>
  <si>
    <t>032-887-7423</t>
    <phoneticPr fontId="1" type="noConversion"/>
  </si>
  <si>
    <t>인천문학경기장 주경기장</t>
    <phoneticPr fontId="1" type="noConversion"/>
  </si>
  <si>
    <t>인천SK행복드림구장(야구장)</t>
    <phoneticPr fontId="1" type="noConversion"/>
  </si>
  <si>
    <t>인천문학경기장 보조경기장</t>
    <phoneticPr fontId="1" type="noConversion"/>
  </si>
  <si>
    <t>인천문학경기장 내 동문광장</t>
    <phoneticPr fontId="1" type="noConversion"/>
  </si>
  <si>
    <t>인천문학경기장 내 북문광장</t>
    <phoneticPr fontId="1" type="noConversion"/>
  </si>
  <si>
    <t>032-455-2677</t>
    <phoneticPr fontId="1" type="noConversion"/>
  </si>
  <si>
    <t>032-815-7103</t>
    <phoneticPr fontId="1" type="noConversion"/>
  </si>
  <si>
    <t>월미도 친수공간 야외공연장(갈매기홀)</t>
    <phoneticPr fontId="1" type="noConversion"/>
  </si>
  <si>
    <t>중구 연안부두로 36</t>
    <phoneticPr fontId="1" type="noConversion"/>
  </si>
  <si>
    <t>연안부두 해양광장 야외공연장</t>
    <phoneticPr fontId="1" type="noConversion"/>
  </si>
  <si>
    <t>중구 월미문화로</t>
    <phoneticPr fontId="1" type="noConversion"/>
  </si>
  <si>
    <t>032-522-1008</t>
    <phoneticPr fontId="1" type="noConversion"/>
  </si>
  <si>
    <t>중구 반달로 14번길 14</t>
    <phoneticPr fontId="1" type="noConversion"/>
  </si>
  <si>
    <t>032-453-5948</t>
    <phoneticPr fontId="1" type="noConversion"/>
  </si>
  <si>
    <t>032-453-5953</t>
    <phoneticPr fontId="1" type="noConversion"/>
  </si>
  <si>
    <t xml:space="preserve">남동구 앵고개로 793 </t>
    <phoneticPr fontId="1" type="noConversion"/>
  </si>
  <si>
    <t>남동구 독곡로 16번길 15</t>
    <phoneticPr fontId="1" type="noConversion"/>
  </si>
  <si>
    <t>032-770-6365</t>
    <phoneticPr fontId="1" type="noConversion"/>
  </si>
  <si>
    <t>동구 염전로 40번길 70</t>
    <phoneticPr fontId="1" type="noConversion"/>
  </si>
  <si>
    <t>인천대학교 소극장</t>
    <phoneticPr fontId="1" type="noConversion"/>
  </si>
  <si>
    <t>032-835-9515</t>
    <phoneticPr fontId="1" type="noConversion"/>
  </si>
  <si>
    <t>연수구 아카데미로 119 복지회관 3층</t>
    <phoneticPr fontId="1" type="noConversion"/>
  </si>
  <si>
    <t>연수구 아카데미로 119 23호관</t>
    <phoneticPr fontId="1" type="noConversion"/>
  </si>
  <si>
    <t>컬처팩토리 공연장</t>
    <phoneticPr fontId="1" type="noConversion"/>
  </si>
  <si>
    <t>플레이캠퍼스</t>
    <phoneticPr fontId="1" type="noConversion"/>
  </si>
  <si>
    <t>무형문화재 야외공연장</t>
    <phoneticPr fontId="1" type="noConversion"/>
  </si>
  <si>
    <t>032-440-8085</t>
    <phoneticPr fontId="1" type="noConversion"/>
  </si>
  <si>
    <t>032-440-8085</t>
    <phoneticPr fontId="1" type="noConversion"/>
  </si>
  <si>
    <t>032-876-6429</t>
    <phoneticPr fontId="1" type="noConversion"/>
  </si>
  <si>
    <t>인천대학교 공연장</t>
    <phoneticPr fontId="1" type="noConversion"/>
  </si>
  <si>
    <t>인천대학교 대강당</t>
    <phoneticPr fontId="1" type="noConversion"/>
  </si>
  <si>
    <t>흐르는 물</t>
    <phoneticPr fontId="1" type="noConversion"/>
  </si>
  <si>
    <t>032-762-0076</t>
    <phoneticPr fontId="1" type="noConversion"/>
  </si>
  <si>
    <t>-</t>
    <phoneticPr fontId="1" type="noConversion"/>
  </si>
  <si>
    <t xml:space="preserve">032-423-0990 </t>
    <phoneticPr fontId="1" type="noConversion"/>
  </si>
  <si>
    <t>남동구 소래역남로16번길 75 B1</t>
    <phoneticPr fontId="1" type="noConversion"/>
  </si>
  <si>
    <t>032-626-0558</t>
    <phoneticPr fontId="1" type="noConversion"/>
  </si>
  <si>
    <t>연수구 송도 문화로 119</t>
    <phoneticPr fontId="1" type="noConversion"/>
  </si>
  <si>
    <t>인천글로벌캠퍼스 대강당</t>
    <phoneticPr fontId="1" type="noConversion"/>
  </si>
  <si>
    <t>문화공간 드림플레이그라운드</t>
    <phoneticPr fontId="1" type="noConversion"/>
  </si>
  <si>
    <t>남동구 논고개로123번길 17</t>
    <phoneticPr fontId="1" type="noConversion"/>
  </si>
  <si>
    <t>리어카 소극장</t>
    <phoneticPr fontId="1" type="noConversion"/>
  </si>
  <si>
    <t>남동구 문화서로4번길 26</t>
    <phoneticPr fontId="1" type="noConversion"/>
  </si>
  <si>
    <t>서창도서관 3층 다목적실 소극장</t>
    <phoneticPr fontId="1" type="noConversion"/>
  </si>
  <si>
    <t>소래도서관 지하1층 다목적실 소극장</t>
    <phoneticPr fontId="1" type="noConversion"/>
  </si>
  <si>
    <t>032-421-2862</t>
    <phoneticPr fontId="1" type="noConversion"/>
  </si>
  <si>
    <t>공간 듬</t>
    <phoneticPr fontId="1" type="noConversion"/>
  </si>
  <si>
    <t>032-240-8154</t>
    <phoneticPr fontId="1" type="noConversion"/>
  </si>
  <si>
    <t xml:space="preserve">계양구 계양문화로 20 Mediplex 세종병원 </t>
    <phoneticPr fontId="1" type="noConversion"/>
  </si>
  <si>
    <t>계양아트갤러리(계양구청)</t>
    <phoneticPr fontId="1" type="noConversion"/>
  </si>
  <si>
    <t>032-551-5701</t>
    <phoneticPr fontId="1" type="noConversion"/>
  </si>
  <si>
    <t>032-761-1250</t>
    <phoneticPr fontId="1" type="noConversion"/>
  </si>
  <si>
    <t>구분</t>
    <phoneticPr fontId="1" type="noConversion"/>
  </si>
  <si>
    <t>박물관</t>
    <phoneticPr fontId="1" type="noConversion"/>
  </si>
  <si>
    <t>박물관</t>
    <phoneticPr fontId="1" type="noConversion"/>
  </si>
  <si>
    <t>시각예술</t>
    <phoneticPr fontId="1" type="noConversion"/>
  </si>
  <si>
    <t>기타</t>
    <phoneticPr fontId="1" type="noConversion"/>
  </si>
  <si>
    <t>시각예술</t>
    <phoneticPr fontId="1" type="noConversion"/>
  </si>
  <si>
    <t>확인</t>
    <phoneticPr fontId="1" type="noConversion"/>
  </si>
  <si>
    <t>확인</t>
    <phoneticPr fontId="1" type="noConversion"/>
  </si>
  <si>
    <t xml:space="preserve">Art Space 그린홀리데이 </t>
    <phoneticPr fontId="1" type="noConversion"/>
  </si>
  <si>
    <t>확인</t>
    <phoneticPr fontId="1" type="noConversion"/>
  </si>
  <si>
    <t>확인</t>
    <phoneticPr fontId="1" type="noConversion"/>
  </si>
  <si>
    <t>계양문화회관 전시실</t>
    <phoneticPr fontId="1" type="noConversion"/>
  </si>
  <si>
    <t>구올담갤러리(구올담치과)</t>
    <phoneticPr fontId="1" type="noConversion"/>
  </si>
  <si>
    <t>박물관</t>
    <phoneticPr fontId="1" type="noConversion"/>
  </si>
  <si>
    <t>남동구 아암대로 1437번길32</t>
    <phoneticPr fontId="1" type="noConversion"/>
  </si>
  <si>
    <t>032-930-4123</t>
    <phoneticPr fontId="1" type="noConversion"/>
  </si>
  <si>
    <t>시각예술</t>
    <phoneticPr fontId="1" type="noConversion"/>
  </si>
  <si>
    <t>시각예술</t>
    <phoneticPr fontId="1" type="noConversion"/>
  </si>
  <si>
    <t>박물관</t>
    <phoneticPr fontId="1" type="noConversion"/>
  </si>
  <si>
    <t>시각예술</t>
    <phoneticPr fontId="1" type="noConversion"/>
  </si>
  <si>
    <t>기타</t>
    <phoneticPr fontId="1" type="noConversion"/>
  </si>
  <si>
    <t>기타</t>
    <phoneticPr fontId="1" type="noConversion"/>
  </si>
  <si>
    <t xml:space="preserve">중구 제물량로 218번길3 </t>
    <phoneticPr fontId="1" type="noConversion"/>
  </si>
  <si>
    <t>시각예술</t>
    <phoneticPr fontId="1" type="noConversion"/>
  </si>
  <si>
    <t>박물관</t>
    <phoneticPr fontId="1" type="noConversion"/>
  </si>
  <si>
    <t>시각예술</t>
    <phoneticPr fontId="1" type="noConversion"/>
  </si>
  <si>
    <t>시각예술</t>
    <phoneticPr fontId="1" type="noConversion"/>
  </si>
  <si>
    <t>기타</t>
    <phoneticPr fontId="1" type="noConversion"/>
  </si>
  <si>
    <t>카페</t>
    <phoneticPr fontId="1" type="noConversion"/>
  </si>
  <si>
    <t>시각예술</t>
    <phoneticPr fontId="1" type="noConversion"/>
  </si>
  <si>
    <t>기타</t>
    <phoneticPr fontId="1" type="noConversion"/>
  </si>
  <si>
    <t>032-764-1988</t>
    <phoneticPr fontId="1" type="noConversion"/>
  </si>
  <si>
    <t>032-466-3182</t>
    <phoneticPr fontId="1" type="noConversion"/>
  </si>
  <si>
    <t>032-460-0590</t>
    <phoneticPr fontId="1" type="noConversion"/>
  </si>
  <si>
    <t>인천개항장 근대건축전시관</t>
    <phoneticPr fontId="1" type="noConversion"/>
  </si>
  <si>
    <t>032-760-7508</t>
    <phoneticPr fontId="1" type="noConversion"/>
  </si>
  <si>
    <t>한국근대문학관</t>
    <phoneticPr fontId="1" type="noConversion"/>
  </si>
  <si>
    <t>확인</t>
    <phoneticPr fontId="1" type="noConversion"/>
  </si>
  <si>
    <t>확인</t>
    <phoneticPr fontId="1" type="noConversion"/>
  </si>
  <si>
    <t>확인여부</t>
    <phoneticPr fontId="1" type="noConversion"/>
  </si>
  <si>
    <t>확인</t>
    <phoneticPr fontId="1" type="noConversion"/>
  </si>
  <si>
    <t>도서관</t>
    <phoneticPr fontId="1" type="noConversion"/>
  </si>
  <si>
    <t>학교</t>
    <phoneticPr fontId="1" type="noConversion"/>
  </si>
  <si>
    <t xml:space="preserve"> 032-259-1311</t>
    <phoneticPr fontId="1" type="noConversion"/>
  </si>
  <si>
    <t>도서관</t>
    <phoneticPr fontId="1" type="noConversion"/>
  </si>
  <si>
    <t>도서관</t>
    <phoneticPr fontId="1" type="noConversion"/>
  </si>
  <si>
    <t>도서관</t>
    <phoneticPr fontId="1" type="noConversion"/>
  </si>
  <si>
    <t>학교</t>
    <phoneticPr fontId="1" type="noConversion"/>
  </si>
  <si>
    <t>가천갤러리(가천대 길병원)</t>
    <phoneticPr fontId="1" type="noConversion"/>
  </si>
  <si>
    <t>강화군 선원면 선원사지로 60</t>
    <phoneticPr fontId="1" type="noConversion"/>
  </si>
  <si>
    <t>강화군 강화읍 남문로 52</t>
    <phoneticPr fontId="1" type="noConversion"/>
  </si>
  <si>
    <t>032-932-1403</t>
    <phoneticPr fontId="1" type="noConversion"/>
  </si>
  <si>
    <t>032-830-7023</t>
    <phoneticPr fontId="1" type="noConversion"/>
  </si>
  <si>
    <t>032-934-9033</t>
    <phoneticPr fontId="1" type="noConversion"/>
  </si>
  <si>
    <t xml:space="preserve">부평구 부평대로 168 </t>
    <phoneticPr fontId="1" type="noConversion"/>
  </si>
  <si>
    <t>032-509-6415</t>
    <phoneticPr fontId="1" type="noConversion"/>
  </si>
  <si>
    <t>부평아트센터 갤러리꽃누리</t>
    <phoneticPr fontId="1" type="noConversion"/>
  </si>
  <si>
    <t>확인</t>
    <phoneticPr fontId="1" type="noConversion"/>
  </si>
  <si>
    <t xml:space="preserve">서구 서달로 190 </t>
    <phoneticPr fontId="1" type="noConversion"/>
  </si>
  <si>
    <t>032-579-1150</t>
    <phoneticPr fontId="1" type="noConversion"/>
  </si>
  <si>
    <t>송림아뜨렛길 갤러리</t>
    <phoneticPr fontId="1" type="noConversion"/>
  </si>
  <si>
    <t>032-422-8630</t>
    <phoneticPr fontId="1" type="noConversion"/>
  </si>
  <si>
    <t>032-456-4000</t>
    <phoneticPr fontId="1" type="noConversion"/>
  </si>
  <si>
    <t>아트스페이스 인</t>
    <phoneticPr fontId="1" type="noConversion"/>
  </si>
  <si>
    <t>학교</t>
    <phoneticPr fontId="1" type="noConversion"/>
  </si>
  <si>
    <t>확인</t>
    <phoneticPr fontId="1" type="noConversion"/>
  </si>
  <si>
    <t>032-760-1000</t>
    <phoneticPr fontId="1" type="noConversion"/>
  </si>
  <si>
    <t>남동구 예술로 149</t>
    <phoneticPr fontId="1" type="noConversion"/>
  </si>
  <si>
    <t xml:space="preserve">중구 축항대로 296번길 81 </t>
    <phoneticPr fontId="1" type="noConversion"/>
  </si>
  <si>
    <t xml:space="preserve"> 032-760-3412</t>
    <phoneticPr fontId="1" type="noConversion"/>
  </si>
  <si>
    <t>채움갤러리(인천 구치소)</t>
    <phoneticPr fontId="1" type="noConversion"/>
  </si>
  <si>
    <t>카페</t>
    <phoneticPr fontId="1" type="noConversion"/>
  </si>
  <si>
    <t>복합</t>
    <phoneticPr fontId="1" type="noConversion"/>
  </si>
  <si>
    <t>석정아트갤러리(석정초등학교)</t>
    <phoneticPr fontId="1" type="noConversion"/>
  </si>
  <si>
    <t>갤러리 뮤즈(신현고)</t>
    <phoneticPr fontId="1" type="noConversion"/>
  </si>
  <si>
    <t>오동나무 갤러리(동인천고)</t>
    <phoneticPr fontId="1" type="noConversion"/>
  </si>
  <si>
    <t>연정갤러리(옥련여고)</t>
    <phoneticPr fontId="1" type="noConversion"/>
  </si>
  <si>
    <t>강화군 길상면 장흥로 101번길 44</t>
    <phoneticPr fontId="1" type="noConversion"/>
  </si>
  <si>
    <t>카페</t>
    <phoneticPr fontId="1" type="noConversion"/>
  </si>
  <si>
    <t>070-7757-4712</t>
    <phoneticPr fontId="1" type="noConversion"/>
  </si>
  <si>
    <t>케이슨24</t>
    <phoneticPr fontId="1" type="noConversion"/>
  </si>
  <si>
    <t>개관년도</t>
    <phoneticPr fontId="1" type="noConversion"/>
  </si>
  <si>
    <t>2011년</t>
    <phoneticPr fontId="1" type="noConversion"/>
  </si>
  <si>
    <t>2016년</t>
    <phoneticPr fontId="1" type="noConversion"/>
  </si>
  <si>
    <t>공연장
면　적
(㎡)</t>
    <phoneticPr fontId="1" type="noConversion"/>
  </si>
  <si>
    <t>면적(㎡)</t>
    <phoneticPr fontId="1" type="noConversion"/>
  </si>
  <si>
    <t>약 308
(34~43)</t>
    <phoneticPr fontId="1" type="noConversion"/>
  </si>
  <si>
    <t>2012년</t>
    <phoneticPr fontId="1" type="noConversion"/>
  </si>
  <si>
    <t>갤러리 더 웨이</t>
    <phoneticPr fontId="1" type="noConversion"/>
  </si>
  <si>
    <t>2011년</t>
    <phoneticPr fontId="1" type="noConversion"/>
  </si>
  <si>
    <t>비고</t>
    <phoneticPr fontId="1" type="noConversion"/>
  </si>
  <si>
    <t>2010년</t>
    <phoneticPr fontId="1" type="noConversion"/>
  </si>
  <si>
    <t>2015년</t>
    <phoneticPr fontId="1" type="noConversion"/>
  </si>
  <si>
    <t>2017년</t>
    <phoneticPr fontId="1" type="noConversion"/>
  </si>
  <si>
    <t>2014년</t>
    <phoneticPr fontId="1" type="noConversion"/>
  </si>
  <si>
    <t>열1</t>
  </si>
  <si>
    <t>사이트주소</t>
    <phoneticPr fontId="1" type="noConversion"/>
  </si>
  <si>
    <t>http://www.gallerygo.co.kr/</t>
    <phoneticPr fontId="1" type="noConversion"/>
  </si>
  <si>
    <t>1996년</t>
    <phoneticPr fontId="1" type="noConversion"/>
  </si>
  <si>
    <t>2011년</t>
    <phoneticPr fontId="1" type="noConversion"/>
  </si>
  <si>
    <t>2014년</t>
    <phoneticPr fontId="1" type="noConversion"/>
  </si>
  <si>
    <t>https://cafe.naver.com/daggdum</t>
    <phoneticPr fontId="1" type="noConversion"/>
  </si>
  <si>
    <t>https://www.gyeyang.go.kr/open_content/reservation/sub/artgall.j네</t>
    <phoneticPr fontId="1" type="noConversion"/>
  </si>
  <si>
    <t>http://gysiseol.or.kr/culturebuilding/main/main.php?categoryid=02&amp;menuid=01&amp;groupid=00</t>
    <phoneticPr fontId="1" type="noConversion"/>
  </si>
  <si>
    <t>2013년</t>
    <phoneticPr fontId="1" type="noConversion"/>
  </si>
  <si>
    <t>2015년</t>
    <phoneticPr fontId="1" type="noConversion"/>
  </si>
  <si>
    <t>구)제물포구락부</t>
    <phoneticPr fontId="1" type="noConversion"/>
  </si>
  <si>
    <t>https://cafe.naver.com/tourcoordinator/1644</t>
    <phoneticPr fontId="1" type="noConversion"/>
  </si>
  <si>
    <t>2007년</t>
    <phoneticPr fontId="1" type="noConversion"/>
  </si>
  <si>
    <t>1901년 최초개관</t>
    <phoneticPr fontId="1" type="noConversion"/>
  </si>
  <si>
    <t>https://www.kooalldam.com/bbs/board.php?bo_table=gallery</t>
    <phoneticPr fontId="1" type="noConversion"/>
  </si>
  <si>
    <t>2002년</t>
    <phoneticPr fontId="1" type="noConversion"/>
  </si>
  <si>
    <t>http://www.namdongarts.kr/</t>
    <phoneticPr fontId="1" type="noConversion"/>
  </si>
  <si>
    <t>더리미미술관</t>
    <phoneticPr fontId="1" type="noConversion"/>
  </si>
  <si>
    <t>http://deorimimuseum.com/?act=main</t>
    <phoneticPr fontId="1" type="noConversion"/>
  </si>
  <si>
    <t>https://rivus.iccu.ac.kr/default.php</t>
    <phoneticPr fontId="1" type="noConversion"/>
  </si>
  <si>
    <t>2010년</t>
    <phoneticPr fontId="1" type="noConversion"/>
  </si>
  <si>
    <t>맘커피갤러리</t>
    <phoneticPr fontId="1" type="noConversion"/>
  </si>
  <si>
    <t>https://www.momcoffeegallery.com/</t>
    <phoneticPr fontId="1" type="noConversion"/>
  </si>
  <si>
    <t>2016년</t>
    <phoneticPr fontId="1" type="noConversion"/>
  </si>
  <si>
    <t>http://www.mchart.co.kr/</t>
    <phoneticPr fontId="1" type="noConversion"/>
  </si>
  <si>
    <t>2018년</t>
    <phoneticPr fontId="1" type="noConversion"/>
  </si>
  <si>
    <t>2001년 최초개관</t>
    <phoneticPr fontId="1" type="noConversion"/>
  </si>
  <si>
    <t>박진화미술관</t>
    <phoneticPr fontId="1" type="noConversion"/>
  </si>
  <si>
    <t>2009년</t>
    <phoneticPr fontId="1" type="noConversion"/>
  </si>
  <si>
    <t>http://cafe.daum.net/kanghwamuseum</t>
    <phoneticPr fontId="1" type="noConversion"/>
  </si>
  <si>
    <t>부평구청역 작은갤러리</t>
    <phoneticPr fontId="1" type="noConversion"/>
  </si>
  <si>
    <t>부평생활문화센터 다목적홀</t>
    <phoneticPr fontId="1" type="noConversion"/>
  </si>
  <si>
    <t>http://www.bpcf.or.kr/land/facility_life.asp</t>
    <phoneticPr fontId="1" type="noConversion"/>
  </si>
  <si>
    <t>032-500-2064</t>
    <phoneticPr fontId="1" type="noConversion"/>
  </si>
  <si>
    <t>2017년</t>
    <phoneticPr fontId="1" type="noConversion"/>
  </si>
  <si>
    <t>http://www.bpcf.or.kr/culturelove/facility_subway.asp</t>
    <phoneticPr fontId="1" type="noConversion"/>
  </si>
  <si>
    <t>032-505-5995</t>
    <phoneticPr fontId="1" type="noConversion"/>
  </si>
  <si>
    <t>http://www.bpcf.or.kr/artcenter/introduce.asp</t>
    <phoneticPr fontId="1" type="noConversion"/>
  </si>
  <si>
    <t>https://blog.naver.com/ssssshinga</t>
    <phoneticPr fontId="1" type="noConversion"/>
  </si>
  <si>
    <t>http://www.uram54.com/</t>
    <phoneticPr fontId="1" type="noConversion"/>
  </si>
  <si>
    <t>동구 금곡로 7</t>
    <phoneticPr fontId="1" type="noConversion"/>
  </si>
  <si>
    <t>중구 차이나타운로 51번길 19-1</t>
    <phoneticPr fontId="1" type="noConversion"/>
  </si>
  <si>
    <t>2012년</t>
    <phoneticPr fontId="1" type="noConversion"/>
  </si>
  <si>
    <t>북성동갤러리 또는 헤이루체</t>
    <phoneticPr fontId="1" type="noConversion"/>
  </si>
  <si>
    <t xml:space="preserve">서구문화회관 전시실 </t>
    <phoneticPr fontId="1" type="noConversion"/>
  </si>
  <si>
    <t>http://iscf.kr/new/html/centerIntro/centerIntro01.php</t>
    <phoneticPr fontId="1" type="noConversion"/>
  </si>
  <si>
    <t>약132</t>
    <phoneticPr fontId="1" type="noConversion"/>
  </si>
  <si>
    <t>http://sunkwang.org/icarusx/index.php</t>
    <phoneticPr fontId="1" type="noConversion"/>
  </si>
  <si>
    <t>70m(단면)</t>
    <phoneticPr fontId="1" type="noConversion"/>
  </si>
  <si>
    <t>http://songam.incheon.go.kr</t>
    <phoneticPr fontId="1" type="noConversion"/>
  </si>
  <si>
    <t>2011년</t>
    <phoneticPr fontId="1" type="noConversion"/>
  </si>
  <si>
    <t>http://square1.co.kr/</t>
    <phoneticPr fontId="1" type="noConversion"/>
  </si>
  <si>
    <t>2012년</t>
    <phoneticPr fontId="1" type="noConversion"/>
  </si>
  <si>
    <t>http://www.spacebeam.net/</t>
    <phoneticPr fontId="1" type="noConversion"/>
  </si>
  <si>
    <t>2007년</t>
    <phoneticPr fontId="1" type="noConversion"/>
  </si>
  <si>
    <t>2001년 구월동개관후 이동</t>
    <phoneticPr fontId="1" type="noConversion"/>
  </si>
  <si>
    <t>https://www.adocreation.com/</t>
    <phoneticPr fontId="1" type="noConversion"/>
  </si>
  <si>
    <t>032-764-9711</t>
    <phoneticPr fontId="1" type="noConversion"/>
  </si>
  <si>
    <t>2014년</t>
    <phoneticPr fontId="1" type="noConversion"/>
  </si>
  <si>
    <t>http://simeun1.alltheway.kr/</t>
    <phoneticPr fontId="1" type="noConversion"/>
  </si>
  <si>
    <t>2000년</t>
    <phoneticPr fontId="1" type="noConversion"/>
  </si>
  <si>
    <t>http://www.inu.ac.kr/user/indexSub.do?codyMenuSeq=971112&amp;siteId=finearts</t>
    <phoneticPr fontId="1" type="noConversion"/>
  </si>
  <si>
    <t>2016년</t>
    <phoneticPr fontId="1" type="noConversion"/>
  </si>
  <si>
    <t>작은 갤러리(원인재역)</t>
    <phoneticPr fontId="1" type="noConversion"/>
  </si>
  <si>
    <t>연수구 원인재로 115 연수구의회 1층</t>
    <phoneticPr fontId="1" type="noConversion"/>
  </si>
  <si>
    <t>032-749-7305(문화체육과)</t>
    <phoneticPr fontId="1" type="noConversion"/>
  </si>
  <si>
    <t>2015년</t>
    <phoneticPr fontId="1" type="noConversion"/>
  </si>
  <si>
    <t>http://www.wooriart.co.kr/</t>
    <phoneticPr fontId="1" type="noConversion"/>
  </si>
  <si>
    <t>1997년</t>
    <phoneticPr fontId="1" type="noConversion"/>
  </si>
  <si>
    <t>도면</t>
    <phoneticPr fontId="1" type="noConversion"/>
  </si>
  <si>
    <t>032-453-7155</t>
    <phoneticPr fontId="1" type="noConversion"/>
  </si>
  <si>
    <t>http://www.artin.or.kr/</t>
    <phoneticPr fontId="1" type="noConversion"/>
  </si>
  <si>
    <t>1982년</t>
    <phoneticPr fontId="1" type="noConversion"/>
  </si>
  <si>
    <t>http://www.inartplatform.kr</t>
    <phoneticPr fontId="1" type="noConversion"/>
  </si>
  <si>
    <t>인천아트플랫폼 B동 갤러리</t>
    <phoneticPr fontId="1" type="noConversion"/>
  </si>
  <si>
    <t>인천아트플랫폼 창고 갤러리</t>
    <phoneticPr fontId="1" type="noConversion"/>
  </si>
  <si>
    <t>2009년</t>
    <phoneticPr fontId="1" type="noConversion"/>
  </si>
  <si>
    <t>인천여성가족재단 전시실</t>
    <phoneticPr fontId="1" type="noConversion"/>
  </si>
  <si>
    <t>수봉문화회관 전시실
(제1,2 전시실)</t>
    <phoneticPr fontId="1" type="noConversion"/>
  </si>
  <si>
    <t>https://www.ifwf.or.kr/CmsHome/MainDefault.aspx</t>
    <phoneticPr fontId="1" type="noConversion"/>
  </si>
  <si>
    <t>1994년</t>
    <phoneticPr fontId="1" type="noConversion"/>
  </si>
  <si>
    <t>http://art.incheon.go.kr/index.do</t>
    <phoneticPr fontId="1" type="noConversion"/>
  </si>
  <si>
    <t>1994년</t>
    <phoneticPr fontId="1" type="noConversion"/>
  </si>
  <si>
    <t>인천중구문화회관 전시실</t>
    <phoneticPr fontId="1" type="noConversion"/>
  </si>
  <si>
    <t>http://www.icjg.go.kr/artcenter/index</t>
    <phoneticPr fontId="1" type="noConversion"/>
  </si>
  <si>
    <t>2012년</t>
    <phoneticPr fontId="1" type="noConversion"/>
  </si>
  <si>
    <t>인천평생학습관 갤러리 나무, 다솜</t>
    <phoneticPr fontId="1" type="noConversion"/>
  </si>
  <si>
    <t>http://www.ilec.go.kr/index.asp</t>
    <phoneticPr fontId="1" type="noConversion"/>
  </si>
  <si>
    <t>2008년</t>
    <phoneticPr fontId="1" type="noConversion"/>
  </si>
  <si>
    <t>http://www.iecs.go.kr/</t>
    <phoneticPr fontId="1" type="noConversion"/>
  </si>
  <si>
    <t>2004년</t>
    <phoneticPr fontId="1" type="noConversion"/>
  </si>
  <si>
    <t>032-890-2603</t>
    <phoneticPr fontId="1" type="noConversion"/>
  </si>
  <si>
    <t>https://www.inha.com/index.php</t>
    <phoneticPr fontId="1" type="noConversion"/>
  </si>
  <si>
    <t>2016년</t>
    <phoneticPr fontId="1" type="noConversion"/>
  </si>
  <si>
    <t>http://spaceimsi.com/</t>
    <phoneticPr fontId="1" type="noConversion"/>
  </si>
  <si>
    <t>https://blog.naver.com/mandulgo1</t>
    <phoneticPr fontId="1" type="noConversion"/>
  </si>
  <si>
    <t>2015년</t>
    <phoneticPr fontId="1" type="noConversion"/>
  </si>
  <si>
    <t>2012년</t>
    <phoneticPr fontId="1" type="noConversion"/>
  </si>
  <si>
    <t>http://www.corrections.go.kr/HP/TCOR/cor_01/cor_0101/cor_101012.jsp</t>
    <phoneticPr fontId="1" type="noConversion"/>
  </si>
  <si>
    <t>http://www.cosmosgallery.co.kr</t>
    <phoneticPr fontId="1" type="noConversion"/>
  </si>
  <si>
    <t>2002년</t>
    <phoneticPr fontId="1" type="noConversion"/>
  </si>
  <si>
    <t>http://www.tribowl.kr/</t>
    <phoneticPr fontId="1" type="noConversion"/>
  </si>
  <si>
    <t>트라이볼 다목적 전시실</t>
    <phoneticPr fontId="1" type="noConversion"/>
  </si>
  <si>
    <t>파티움아트갤러리</t>
    <phoneticPr fontId="1" type="noConversion"/>
  </si>
  <si>
    <t>http://www.partyumartgallery.com/artgallery2/index.asp</t>
    <phoneticPr fontId="1" type="noConversion"/>
  </si>
  <si>
    <t>도면</t>
    <phoneticPr fontId="1" type="noConversion"/>
  </si>
  <si>
    <t>2017년</t>
    <phoneticPr fontId="1" type="noConversion"/>
  </si>
  <si>
    <t>한중문화관 전시실(본관 1층)</t>
    <phoneticPr fontId="1" type="noConversion"/>
  </si>
  <si>
    <t>한중문화관 전시실(인천화교역사관(별관) 1층)</t>
    <phoneticPr fontId="1" type="noConversion"/>
  </si>
  <si>
    <t>http://www.hanjung.go.kr/use/lease.php</t>
    <phoneticPr fontId="1" type="noConversion"/>
  </si>
  <si>
    <t>중구 제물량로 238</t>
    <phoneticPr fontId="1" type="noConversion"/>
  </si>
  <si>
    <t>2005년</t>
    <phoneticPr fontId="1" type="noConversion"/>
  </si>
  <si>
    <t>http://www.hwgallery.co.kr/</t>
    <phoneticPr fontId="1" type="noConversion"/>
  </si>
  <si>
    <t>http://haedenmuseum.com/</t>
    <phoneticPr fontId="1" type="noConversion"/>
  </si>
  <si>
    <t>2013년</t>
    <phoneticPr fontId="1" type="noConversion"/>
  </si>
  <si>
    <t>빛여울 갤러리(인천여고)</t>
    <phoneticPr fontId="1" type="noConversion"/>
  </si>
  <si>
    <t>http://incheon-gh.icehs.kr/main.do</t>
    <phoneticPr fontId="1" type="noConversion"/>
  </si>
  <si>
    <t>약100</t>
    <phoneticPr fontId="1" type="noConversion"/>
  </si>
  <si>
    <t>http://www.okryun-h.icehs.kr/main.do</t>
    <phoneticPr fontId="1" type="noConversion"/>
  </si>
  <si>
    <t>2006년</t>
    <phoneticPr fontId="1" type="noConversion"/>
  </si>
  <si>
    <t>http://dih.icehs.kr/main.do</t>
    <phoneticPr fontId="1" type="noConversion"/>
  </si>
  <si>
    <t>2018년</t>
    <phoneticPr fontId="1" type="noConversion"/>
  </si>
  <si>
    <t>http://www.ish.icehs.kr/main.do</t>
    <phoneticPr fontId="1" type="noConversion"/>
  </si>
  <si>
    <t>2011년 이전에 개관</t>
    <phoneticPr fontId="1" type="noConversion"/>
  </si>
  <si>
    <t>2011년</t>
    <phoneticPr fontId="1" type="noConversion"/>
  </si>
  <si>
    <t>갤러리 미홀(미추홀외고)</t>
    <phoneticPr fontId="1" type="noConversion"/>
  </si>
  <si>
    <t>2012년</t>
    <phoneticPr fontId="1" type="noConversion"/>
  </si>
  <si>
    <t>http://www.icsj.icees.kr/main.do</t>
    <phoneticPr fontId="1" type="noConversion"/>
  </si>
  <si>
    <t>http://mch.icehs.kr/main.do</t>
    <phoneticPr fontId="1" type="noConversion"/>
  </si>
  <si>
    <t>http://inart.icehs.kr/main.do</t>
    <phoneticPr fontId="1" type="noConversion"/>
  </si>
  <si>
    <t>http://www.ims.icehs.kr/main.do</t>
    <phoneticPr fontId="1" type="noConversion"/>
  </si>
  <si>
    <t>남동구 장승로 91</t>
    <phoneticPr fontId="1" type="noConversion"/>
  </si>
  <si>
    <t>032)473-0377</t>
    <phoneticPr fontId="1" type="noConversion"/>
  </si>
  <si>
    <t>학교</t>
    <phoneticPr fontId="1" type="noConversion"/>
  </si>
  <si>
    <t>북앤커피</t>
    <phoneticPr fontId="1" type="noConversion"/>
  </si>
  <si>
    <t>2013년</t>
    <phoneticPr fontId="1" type="noConversion"/>
  </si>
  <si>
    <t>약231</t>
    <phoneticPr fontId="1" type="noConversion"/>
  </si>
  <si>
    <t>갤러리카페 라온</t>
    <phoneticPr fontId="1" type="noConversion"/>
  </si>
  <si>
    <t>https://blog.naver.com/cafederaon</t>
    <phoneticPr fontId="1" type="noConversion"/>
  </si>
  <si>
    <t>인천여관X루비살롱</t>
    <phoneticPr fontId="1" type="noConversion"/>
  </si>
  <si>
    <t>https://www.facebook.com/incheonrubysalon/</t>
    <phoneticPr fontId="1" type="noConversion"/>
  </si>
  <si>
    <t>2017년</t>
    <phoneticPr fontId="1" type="noConversion"/>
  </si>
  <si>
    <t xml:space="preserve">가천박물관 </t>
    <phoneticPr fontId="1" type="noConversion"/>
  </si>
  <si>
    <t>http://www.gcmuseum.org/</t>
    <phoneticPr fontId="1" type="noConversion"/>
  </si>
  <si>
    <t>2006년</t>
    <phoneticPr fontId="1" type="noConversion"/>
  </si>
  <si>
    <t xml:space="preserve">강화역사박물관 </t>
    <phoneticPr fontId="1" type="noConversion"/>
  </si>
  <si>
    <t>http://www.ganghwa.go.kr/open_content/museum_history/</t>
    <phoneticPr fontId="1" type="noConversion"/>
  </si>
  <si>
    <t>2010년</t>
    <phoneticPr fontId="1" type="noConversion"/>
  </si>
  <si>
    <t>강화은암자연사박물관</t>
    <phoneticPr fontId="1" type="noConversion"/>
  </si>
  <si>
    <t>2001년</t>
    <phoneticPr fontId="1" type="noConversion"/>
  </si>
  <si>
    <t>강화전쟁박물관</t>
    <phoneticPr fontId="1" type="noConversion"/>
  </si>
  <si>
    <t>http://www.ganghwa.go.kr/open_content/museum_war/</t>
    <phoneticPr fontId="1" type="noConversion"/>
  </si>
  <si>
    <t>2015년</t>
    <phoneticPr fontId="1" type="noConversion"/>
  </si>
  <si>
    <t>개항박물관</t>
    <phoneticPr fontId="1" type="noConversion"/>
  </si>
  <si>
    <t>http://www.icjgss.or.kr/open_port/</t>
    <phoneticPr fontId="1" type="noConversion"/>
  </si>
  <si>
    <t>2010년</t>
    <phoneticPr fontId="1" type="noConversion"/>
  </si>
  <si>
    <t xml:space="preserve">검단선사박물관 </t>
    <phoneticPr fontId="1" type="noConversion"/>
  </si>
  <si>
    <t>http://sunsa.incheon.go.kr/index.do</t>
    <phoneticPr fontId="1" type="noConversion"/>
  </si>
  <si>
    <t>2008년</t>
    <phoneticPr fontId="1" type="noConversion"/>
  </si>
  <si>
    <t xml:space="preserve">국제성서박물관 </t>
    <phoneticPr fontId="1" type="noConversion"/>
  </si>
  <si>
    <t>http://www.biblemuseum.or.kr/</t>
    <phoneticPr fontId="1" type="noConversion"/>
  </si>
  <si>
    <t>1995년</t>
    <phoneticPr fontId="1" type="noConversion"/>
  </si>
  <si>
    <t xml:space="preserve">녹청자박물관 </t>
    <phoneticPr fontId="1" type="noConversion"/>
  </si>
  <si>
    <t>http://www.nokcheongja.or.kr/</t>
    <phoneticPr fontId="1" type="noConversion"/>
  </si>
  <si>
    <t>2002년 최초개관</t>
    <phoneticPr fontId="1" type="noConversion"/>
  </si>
  <si>
    <t>범패박물관</t>
    <phoneticPr fontId="1" type="noConversion"/>
  </si>
  <si>
    <t>http://www.nunghwa.org/xe/museum_01</t>
    <phoneticPr fontId="1" type="noConversion"/>
  </si>
  <si>
    <t xml:space="preserve">부평역사박물관 </t>
    <phoneticPr fontId="1" type="noConversion"/>
  </si>
  <si>
    <t>http://www.bphm.or.kr/</t>
    <phoneticPr fontId="1" type="noConversion"/>
  </si>
  <si>
    <t>2007년</t>
    <phoneticPr fontId="1" type="noConversion"/>
  </si>
  <si>
    <t>사리박물관</t>
    <phoneticPr fontId="1" type="noConversion"/>
  </si>
  <si>
    <t>http://www.sarimuseum.com/</t>
    <phoneticPr fontId="1" type="noConversion"/>
  </si>
  <si>
    <t>2002년</t>
    <phoneticPr fontId="1" type="noConversion"/>
  </si>
  <si>
    <t>소래역사관</t>
    <phoneticPr fontId="1" type="noConversion"/>
  </si>
  <si>
    <t>http://museum.namdongcmc.co.kr/</t>
    <phoneticPr fontId="1" type="noConversion"/>
  </si>
  <si>
    <t>2012년</t>
    <phoneticPr fontId="1" type="noConversion"/>
  </si>
  <si>
    <t>수도국산달동네 박물관</t>
    <phoneticPr fontId="1" type="noConversion"/>
  </si>
  <si>
    <t>http://www.icdonggu.go.kr/open_content/museum/index.jsp</t>
    <phoneticPr fontId="1" type="noConversion"/>
  </si>
  <si>
    <t>2005년</t>
    <phoneticPr fontId="1" type="noConversion"/>
  </si>
  <si>
    <t>애보박물관</t>
    <phoneticPr fontId="1" type="noConversion"/>
  </si>
  <si>
    <t>http://www.aebo.co.kr/</t>
    <phoneticPr fontId="1" type="noConversion"/>
  </si>
  <si>
    <t>2009년</t>
    <phoneticPr fontId="1" type="noConversion"/>
  </si>
  <si>
    <t>옥토끼우주센터</t>
    <phoneticPr fontId="1" type="noConversion"/>
  </si>
  <si>
    <t>http://www.oktokki.com/main</t>
    <phoneticPr fontId="1" type="noConversion"/>
  </si>
  <si>
    <t>인천근대박물관</t>
    <phoneticPr fontId="1" type="noConversion"/>
  </si>
  <si>
    <t>http://cafe.daum.net/modernmus</t>
    <phoneticPr fontId="1" type="noConversion"/>
  </si>
  <si>
    <t xml:space="preserve">인천시립박물관 </t>
    <phoneticPr fontId="1" type="noConversion"/>
  </si>
  <si>
    <t>http://museum.incheon.go.kr/index.do</t>
    <phoneticPr fontId="1" type="noConversion"/>
  </si>
  <si>
    <t>http://compact.incheon.go.kr/index.do</t>
    <phoneticPr fontId="1" type="noConversion"/>
  </si>
  <si>
    <t xml:space="preserve">인천어린이박물관 </t>
    <phoneticPr fontId="1" type="noConversion"/>
  </si>
  <si>
    <t>http://www.enjoymuseum.org/</t>
    <phoneticPr fontId="1" type="noConversion"/>
  </si>
  <si>
    <t>2005년</t>
    <phoneticPr fontId="1" type="noConversion"/>
  </si>
  <si>
    <t>약2644</t>
    <phoneticPr fontId="1" type="noConversion"/>
  </si>
  <si>
    <t xml:space="preserve">인하대학교박물관 </t>
    <phoneticPr fontId="1" type="noConversion"/>
  </si>
  <si>
    <t>http://museum.inha.ac.kr/user/museum/</t>
    <phoneticPr fontId="1" type="noConversion"/>
  </si>
  <si>
    <t>1976년</t>
    <phoneticPr fontId="1" type="noConversion"/>
  </si>
  <si>
    <t xml:space="preserve">재미난박물관 </t>
    <phoneticPr fontId="1" type="noConversion"/>
  </si>
  <si>
    <t>http://www.funkr.com/</t>
    <phoneticPr fontId="1" type="noConversion"/>
  </si>
  <si>
    <t>짜장면박물관(기획전시실)</t>
    <phoneticPr fontId="1" type="noConversion"/>
  </si>
  <si>
    <t>http://www.icjgss.or.kr/jajangmyeon/</t>
    <phoneticPr fontId="1" type="noConversion"/>
  </si>
  <si>
    <t>2012년</t>
    <phoneticPr fontId="1" type="noConversion"/>
  </si>
  <si>
    <t>초연다구박물관</t>
    <phoneticPr fontId="1" type="noConversion"/>
  </si>
  <si>
    <t>http://choyeonmuseum.com/</t>
    <phoneticPr fontId="1" type="noConversion"/>
  </si>
  <si>
    <t xml:space="preserve">한국이민사박물관 </t>
    <phoneticPr fontId="1" type="noConversion"/>
  </si>
  <si>
    <t>https://blog.naver.com/kfoodmuseum</t>
  </si>
  <si>
    <t>한국전통음식박물관</t>
    <phoneticPr fontId="1" type="noConversion"/>
  </si>
  <si>
    <t>http://mkeh.incheon.go.kr/index.do</t>
    <phoneticPr fontId="1" type="noConversion"/>
  </si>
  <si>
    <t>2003년</t>
    <phoneticPr fontId="1" type="noConversion"/>
  </si>
  <si>
    <t>혜명단청박물관</t>
    <phoneticPr fontId="1" type="noConversion"/>
  </si>
  <si>
    <t>http://cafe.daum.net/TraditionalMuseum</t>
    <phoneticPr fontId="1" type="noConversion"/>
  </si>
  <si>
    <t>YCL갤러리(청학도서관)</t>
    <phoneticPr fontId="1" type="noConversion"/>
  </si>
  <si>
    <t>8m, 10m 단면</t>
    <phoneticPr fontId="1" type="noConversion"/>
  </si>
  <si>
    <t>http://www.yspubliclib.go.kr/egovMain.do</t>
    <phoneticPr fontId="1" type="noConversion"/>
  </si>
  <si>
    <t>미추홀도서관 전시실</t>
    <phoneticPr fontId="1" type="noConversion"/>
  </si>
  <si>
    <t>http://www.michuhollib.go.kr/michuhol/index.do?scd=5</t>
    <phoneticPr fontId="1" type="noConversion"/>
  </si>
  <si>
    <t>수봉도서관 나눔누리</t>
    <phoneticPr fontId="1" type="noConversion"/>
  </si>
  <si>
    <t>http://www.imla.kr/sb/index.do?scd=2</t>
    <phoneticPr fontId="1" type="noConversion"/>
  </si>
  <si>
    <t>인천중앙도서관 갤러리</t>
    <phoneticPr fontId="1" type="noConversion"/>
  </si>
  <si>
    <t>1983년</t>
    <phoneticPr fontId="1" type="noConversion"/>
  </si>
  <si>
    <t>5310(전체)</t>
    <phoneticPr fontId="1" type="noConversion"/>
  </si>
  <si>
    <t>https://lib.ice.go.kr/jungang/index.do</t>
    <phoneticPr fontId="1" type="noConversion"/>
  </si>
  <si>
    <t>2005년</t>
    <phoneticPr fontId="1" type="noConversion"/>
  </si>
  <si>
    <t>http://www.ghss.or.kr/</t>
    <phoneticPr fontId="1" type="noConversion"/>
  </si>
  <si>
    <t>강화문학관</t>
    <phoneticPr fontId="1" type="noConversion"/>
  </si>
  <si>
    <t>http://www.ganghwa.go.kr/open_content/museum_literature/</t>
    <phoneticPr fontId="1" type="noConversion"/>
  </si>
  <si>
    <t xml:space="preserve">강화화문석문화관 </t>
    <phoneticPr fontId="1" type="noConversion"/>
  </si>
  <si>
    <t xml:space="preserve">강화갯벌센터 </t>
    <phoneticPr fontId="1" type="noConversion"/>
  </si>
  <si>
    <t>2003년</t>
    <phoneticPr fontId="1" type="noConversion"/>
  </si>
  <si>
    <t>http://www.icjgss.or.kr/architecture/</t>
    <phoneticPr fontId="1" type="noConversion"/>
  </si>
  <si>
    <t>2002년</t>
    <phoneticPr fontId="1" type="noConversion"/>
  </si>
  <si>
    <t xml:space="preserve">인천상륙작전기념관 </t>
    <phoneticPr fontId="1" type="noConversion"/>
  </si>
  <si>
    <t>http://www.landing915.com/</t>
    <phoneticPr fontId="1" type="noConversion"/>
  </si>
  <si>
    <t>1984년</t>
    <phoneticPr fontId="1" type="noConversion"/>
  </si>
  <si>
    <t>http://www.icsmuseum.go.kr/main.jsp</t>
    <phoneticPr fontId="1" type="noConversion"/>
  </si>
  <si>
    <t>2011년</t>
    <phoneticPr fontId="1" type="noConversion"/>
  </si>
  <si>
    <t>2015년</t>
    <phoneticPr fontId="1" type="noConversion"/>
  </si>
  <si>
    <t>032-760-7865</t>
    <phoneticPr fontId="1" type="noConversion"/>
  </si>
  <si>
    <t>http://www.hanjung.go.kr/</t>
    <phoneticPr fontId="1" type="noConversion"/>
  </si>
  <si>
    <t>http://lit.ifac.or.kr/</t>
    <phoneticPr fontId="1" type="noConversion"/>
  </si>
  <si>
    <t>032-773-3800</t>
    <phoneticPr fontId="1" type="noConversion"/>
  </si>
  <si>
    <t>환경미래관</t>
    <phoneticPr fontId="1" type="noConversion"/>
  </si>
  <si>
    <t>http://park.incheon.go.kr/articles/12089</t>
    <phoneticPr fontId="1" type="noConversion"/>
  </si>
  <si>
    <t>서담재</t>
    <phoneticPr fontId="1" type="noConversion"/>
  </si>
  <si>
    <t>https://www.facebook.com/seodham</t>
    <phoneticPr fontId="1" type="noConversion"/>
  </si>
  <si>
    <t>2015년</t>
    <phoneticPr fontId="1" type="noConversion"/>
  </si>
  <si>
    <t>복합</t>
    <phoneticPr fontId="1" type="noConversion"/>
  </si>
  <si>
    <t>2017년</t>
    <phoneticPr fontId="1" type="noConversion"/>
  </si>
  <si>
    <t>좋은꿈갤러리(한림병원)</t>
    <phoneticPr fontId="1" type="noConversion"/>
  </si>
  <si>
    <t>https://ishallym.blog.me/</t>
    <phoneticPr fontId="1" type="noConversion"/>
  </si>
  <si>
    <t xml:space="preserve">계양구 장제로 722 </t>
    <phoneticPr fontId="1" type="noConversion"/>
  </si>
  <si>
    <t>032-540-9114</t>
    <phoneticPr fontId="1" type="noConversion"/>
  </si>
  <si>
    <t>https://www.cosmo40.com/</t>
    <phoneticPr fontId="1" type="noConversion"/>
  </si>
  <si>
    <t>서구 장고개로 231번길 9</t>
    <phoneticPr fontId="1" type="noConversion"/>
  </si>
  <si>
    <t>2018년</t>
    <phoneticPr fontId="1" type="noConversion"/>
  </si>
  <si>
    <t>2001년</t>
    <phoneticPr fontId="1" type="noConversion"/>
  </si>
  <si>
    <t>032-773-3498</t>
    <phoneticPr fontId="1" type="noConversion"/>
  </si>
  <si>
    <t>COSMO 40</t>
    <phoneticPr fontId="1" type="noConversion"/>
  </si>
  <si>
    <t>032-766-7757</t>
    <phoneticPr fontId="1" type="noConversion"/>
  </si>
  <si>
    <t>티파니아트갤러리</t>
    <phoneticPr fontId="1" type="noConversion"/>
  </si>
  <si>
    <t>강화군 내가면 강화서로 20</t>
    <phoneticPr fontId="1" type="noConversion"/>
  </si>
  <si>
    <t>032-933-6906</t>
    <phoneticPr fontId="1" type="noConversion"/>
  </si>
  <si>
    <t>남동구 문화로 147 건설회관빌딩</t>
    <phoneticPr fontId="1" type="noConversion"/>
  </si>
  <si>
    <t>032-437-9395</t>
    <phoneticPr fontId="1" type="noConversion"/>
  </si>
  <si>
    <t>제물포갤러리</t>
    <phoneticPr fontId="1" type="noConversion"/>
  </si>
  <si>
    <t>미추홀구 석정로 212번길 10</t>
    <phoneticPr fontId="1" type="noConversion"/>
  </si>
  <si>
    <t>http://www.jmpgallery.net/</t>
    <phoneticPr fontId="1" type="noConversion"/>
  </si>
  <si>
    <t>2016년</t>
    <phoneticPr fontId="1" type="noConversion"/>
  </si>
  <si>
    <t>문화갤러리 포엘</t>
    <phoneticPr fontId="1" type="noConversion"/>
  </si>
  <si>
    <t>070-7798-2801</t>
    <phoneticPr fontId="1" type="noConversion"/>
  </si>
  <si>
    <t xml:space="preserve">www.happybie.com </t>
    <phoneticPr fontId="1" type="noConversion"/>
  </si>
  <si>
    <t>송도디오아트센터</t>
    <phoneticPr fontId="1" type="noConversion"/>
  </si>
  <si>
    <t>http://dioartcenter.co.kr/</t>
    <phoneticPr fontId="1" type="noConversion"/>
  </si>
  <si>
    <t>연수구 청량로 97번길 46</t>
    <phoneticPr fontId="1" type="noConversion"/>
  </si>
  <si>
    <t>032-834-2233</t>
    <phoneticPr fontId="1" type="noConversion"/>
  </si>
  <si>
    <t>2008년</t>
    <phoneticPr fontId="1" type="noConversion"/>
  </si>
  <si>
    <t xml:space="preserve">blog.naver.com/wlfjddl4658 </t>
    <phoneticPr fontId="1" type="noConversion"/>
  </si>
  <si>
    <t>강화군 삼산면 삼산북로 74</t>
    <phoneticPr fontId="1" type="noConversion"/>
  </si>
  <si>
    <t>도솔미술관</t>
    <phoneticPr fontId="1" type="noConversion"/>
  </si>
  <si>
    <t>http://dosolgallery.com/</t>
    <phoneticPr fontId="1" type="noConversion"/>
  </si>
  <si>
    <t>강화군 길상면 길상로 210번길 52-71</t>
    <phoneticPr fontId="1" type="noConversion"/>
  </si>
  <si>
    <t>070-4125-1232</t>
    <phoneticPr fontId="1" type="noConversion"/>
  </si>
  <si>
    <t>카페</t>
    <phoneticPr fontId="1" type="noConversion"/>
  </si>
  <si>
    <t>중구 우현로 62번길3</t>
    <phoneticPr fontId="1" type="noConversion"/>
  </si>
  <si>
    <t>032-773-0291</t>
    <phoneticPr fontId="1" type="noConversion"/>
  </si>
  <si>
    <t>http://www.cafedellavita.co.kr/</t>
    <phoneticPr fontId="1" type="noConversion"/>
  </si>
  <si>
    <t>갤러리 카페델라비타</t>
    <phoneticPr fontId="1" type="noConversion"/>
  </si>
  <si>
    <t>서구 고산후로 148-1 1층</t>
    <phoneticPr fontId="1" type="noConversion"/>
  </si>
  <si>
    <t xml:space="preserve"> 032-563-9022 </t>
    <phoneticPr fontId="1" type="noConversion"/>
  </si>
  <si>
    <t>6.8m, 3.2m, 8m (단면)</t>
    <phoneticPr fontId="1" type="noConversion"/>
  </si>
  <si>
    <t>https://blog.naver.com/kmdanbe</t>
    <phoneticPr fontId="1" type="noConversion"/>
  </si>
  <si>
    <t>케이엠엘리 갤러리 카페 인천만수점</t>
    <phoneticPr fontId="1" type="noConversion"/>
  </si>
  <si>
    <t>남동구 만수로 9</t>
    <phoneticPr fontId="1" type="noConversion"/>
  </si>
  <si>
    <t>2014년</t>
    <phoneticPr fontId="1" type="noConversion"/>
  </si>
  <si>
    <t>https://www.sperogo.com/</t>
    <phoneticPr fontId="1" type="noConversion"/>
  </si>
  <si>
    <t>계양구 오조산로 95</t>
    <phoneticPr fontId="1" type="noConversion"/>
  </si>
  <si>
    <t>032-273-0032</t>
    <phoneticPr fontId="1" type="noConversion"/>
  </si>
  <si>
    <t>SPERO 갤러리 앤 카페</t>
    <phoneticPr fontId="1" type="noConversion"/>
  </si>
  <si>
    <t>한지 갤러리 카페</t>
    <phoneticPr fontId="1" type="noConversion"/>
  </si>
  <si>
    <t>https://blog.naver.com/amoonz</t>
  </si>
  <si>
    <t>계양구 장제로 938 1층</t>
    <phoneticPr fontId="1" type="noConversion"/>
  </si>
  <si>
    <t>BIEN GALLERY</t>
    <phoneticPr fontId="1" type="noConversion"/>
  </si>
  <si>
    <t>카페</t>
    <phoneticPr fontId="1" type="noConversion"/>
  </si>
  <si>
    <t xml:space="preserve">http://blog.naver.com/skato3 </t>
    <phoneticPr fontId="1" type="noConversion"/>
  </si>
  <si>
    <t>032-887-5493</t>
    <phoneticPr fontId="1" type="noConversion"/>
  </si>
  <si>
    <t>아트리움</t>
    <phoneticPr fontId="1" type="noConversion"/>
  </si>
  <si>
    <t>www.songdo-atrium.com</t>
    <phoneticPr fontId="1" type="noConversion"/>
  </si>
  <si>
    <t>032-833-9001</t>
    <phoneticPr fontId="1" type="noConversion"/>
  </si>
  <si>
    <t>그리다썸</t>
    <phoneticPr fontId="1" type="noConversion"/>
  </si>
  <si>
    <t>070-4108-2121</t>
    <phoneticPr fontId="1" type="noConversion"/>
  </si>
  <si>
    <t>https://gridasome.modoo.at</t>
    <phoneticPr fontId="1" type="noConversion"/>
  </si>
  <si>
    <t>카페클랑</t>
    <phoneticPr fontId="1" type="noConversion"/>
  </si>
  <si>
    <t>https://cafeklang90.modoo.at/</t>
    <phoneticPr fontId="1" type="noConversion"/>
  </si>
  <si>
    <t>032-466-3389</t>
    <phoneticPr fontId="1" type="noConversion"/>
  </si>
  <si>
    <t>032-516-8808</t>
    <phoneticPr fontId="1" type="noConversion"/>
  </si>
  <si>
    <t>61파크에비뉴</t>
    <phoneticPr fontId="1" type="noConversion"/>
  </si>
  <si>
    <t>부평구 부평공원로 61</t>
    <phoneticPr fontId="1" type="noConversion"/>
  </si>
  <si>
    <t>본사랑미술관</t>
    <phoneticPr fontId="1" type="noConversion"/>
  </si>
  <si>
    <t>강화군 길상면 동검길154번길 36-55</t>
    <phoneticPr fontId="1" type="noConversion"/>
  </si>
  <si>
    <t>032-937-5731</t>
    <phoneticPr fontId="1" type="noConversion"/>
  </si>
  <si>
    <t>카페</t>
    <phoneticPr fontId="1" type="noConversion"/>
  </si>
  <si>
    <t>아띠홀</t>
    <phoneticPr fontId="1" type="noConversion"/>
  </si>
  <si>
    <t>지화장갤러리</t>
    <phoneticPr fontId="1" type="noConversion"/>
  </si>
  <si>
    <t>https://www.facebook.com/pg/%EC%A7%80%ED%99%94%EC%9E%A5%EA%B0%A4%EB%9F%AC%EB%A6%AC%EC%B9%B4%ED%8E%98-276344566106278/about/?ref=page_internal</t>
    <phoneticPr fontId="1" type="noConversion"/>
  </si>
  <si>
    <t>032-623-4222</t>
    <phoneticPr fontId="1" type="noConversion"/>
  </si>
  <si>
    <t>https://blog.naver.com/sesbaby2</t>
    <phoneticPr fontId="1" type="noConversion"/>
  </si>
  <si>
    <t>클라우드나인갤러리카페</t>
    <phoneticPr fontId="1" type="noConversion"/>
  </si>
  <si>
    <t>032-522-0009</t>
    <phoneticPr fontId="1" type="noConversion"/>
  </si>
  <si>
    <t>032-514-4449</t>
    <phoneticPr fontId="1" type="noConversion"/>
  </si>
  <si>
    <t>광기M씨어터</t>
    <phoneticPr fontId="1" type="noConversion"/>
  </si>
  <si>
    <t>032-453-7700</t>
    <phoneticPr fontId="1" type="noConversion"/>
  </si>
  <si>
    <t>카페와안</t>
    <phoneticPr fontId="1" type="noConversion"/>
  </si>
  <si>
    <t>032-831-1519</t>
    <phoneticPr fontId="1" type="noConversion"/>
  </si>
  <si>
    <t>032-815-5872</t>
    <phoneticPr fontId="1" type="noConversion"/>
  </si>
  <si>
    <t>연수구 청능대로 71</t>
    <phoneticPr fontId="1" type="noConversion"/>
  </si>
  <si>
    <t>나즈막한언덕</t>
    <phoneticPr fontId="1" type="noConversion"/>
  </si>
  <si>
    <t>032-568-0214</t>
    <phoneticPr fontId="1" type="noConversion"/>
  </si>
  <si>
    <t>서구 청라라임로138번길 17</t>
    <phoneticPr fontId="1" type="noConversion"/>
  </si>
  <si>
    <t>부평 소극장 스위트홀</t>
    <phoneticPr fontId="1" type="noConversion"/>
  </si>
  <si>
    <t>032-837-1090</t>
    <phoneticPr fontId="1" type="noConversion"/>
  </si>
  <si>
    <t>인천IBS타워 로비 및 오피스</t>
    <phoneticPr fontId="1" type="noConversion"/>
  </si>
  <si>
    <t>2011년</t>
    <phoneticPr fontId="1" type="noConversion"/>
  </si>
  <si>
    <t>복합</t>
    <phoneticPr fontId="1" type="noConversion"/>
  </si>
  <si>
    <t>http://www.placemak.com/page_RhAZ68</t>
    <phoneticPr fontId="1" type="noConversion"/>
  </si>
  <si>
    <t>중구 개항로 75-1</t>
    <phoneticPr fontId="1" type="noConversion"/>
  </si>
  <si>
    <t>2018년</t>
    <phoneticPr fontId="1" type="noConversion"/>
  </si>
  <si>
    <t>플레이스막 인천 1층,2층</t>
    <phoneticPr fontId="1" type="noConversion"/>
  </si>
  <si>
    <t>파라다이스 아트스페이스</t>
    <phoneticPr fontId="1" type="noConversion"/>
  </si>
  <si>
    <t>https://www.p-city.com/front/artSpace/overview</t>
    <phoneticPr fontId="1" type="noConversion"/>
  </si>
  <si>
    <t>032-729-7530</t>
    <phoneticPr fontId="1" type="noConversion"/>
  </si>
  <si>
    <t>중구 영종해안남로 321번길 186</t>
    <phoneticPr fontId="1" type="noConversion"/>
  </si>
  <si>
    <t>http://www.songdoconvensia.com/</t>
    <phoneticPr fontId="1" type="noConversion"/>
  </si>
  <si>
    <t>연수구 센트럴로 123</t>
    <phoneticPr fontId="1" type="noConversion"/>
  </si>
  <si>
    <t>032-729-5116</t>
    <phoneticPr fontId="1" type="noConversion"/>
  </si>
  <si>
    <t>송도컨벤시아 전시1홀</t>
    <phoneticPr fontId="1" type="noConversion"/>
  </si>
  <si>
    <t>송도컨벤시아 전시2홀</t>
    <phoneticPr fontId="1" type="noConversion"/>
  </si>
  <si>
    <t>송도컨벤시아 전시3홀</t>
    <phoneticPr fontId="1" type="noConversion"/>
  </si>
  <si>
    <t>송도컨벤시아 전시4홀</t>
    <phoneticPr fontId="1" type="noConversion"/>
  </si>
  <si>
    <t>032-210-1021</t>
    <phoneticPr fontId="1" type="noConversion"/>
  </si>
  <si>
    <t>2008년</t>
    <phoneticPr fontId="1" type="noConversion"/>
  </si>
  <si>
    <t>스튜디오 파라다이스 A</t>
    <phoneticPr fontId="1" type="noConversion"/>
  </si>
  <si>
    <t>스튜디오 파라다이스 B</t>
    <phoneticPr fontId="1" type="noConversion"/>
  </si>
  <si>
    <t>032-210-1114</t>
    <phoneticPr fontId="1" type="noConversion"/>
  </si>
  <si>
    <t>송도컨벤시아 프리미어볼룸 (3개실 분할 사용가능)</t>
    <phoneticPr fontId="1" type="noConversion"/>
  </si>
  <si>
    <t>송도컨벤시아 그랜드볼룸 (3개실 분할 사용가능)</t>
    <phoneticPr fontId="1" type="noConversion"/>
  </si>
  <si>
    <t>기타</t>
    <phoneticPr fontId="1" type="noConversion"/>
  </si>
  <si>
    <t>우기아트센타</t>
    <phoneticPr fontId="1" type="noConversion"/>
  </si>
  <si>
    <t>https://blog.naver.com/greenholiday</t>
    <phoneticPr fontId="1" type="noConversion"/>
  </si>
  <si>
    <t>OCI 레지던스 창작스튜디오(8개)</t>
    <phoneticPr fontId="1" type="noConversion"/>
  </si>
  <si>
    <t>http://ocimuseum.org/2018-residency/</t>
    <phoneticPr fontId="1" type="noConversion"/>
  </si>
  <si>
    <t>https://www.gilhospital.com/</t>
    <phoneticPr fontId="1" type="noConversion"/>
  </si>
  <si>
    <t>https://blog.naver.com/ganghwa2018</t>
    <phoneticPr fontId="1" type="noConversion"/>
  </si>
  <si>
    <t>http://gallerytheway8112.tistory.com/</t>
    <phoneticPr fontId="1" type="noConversion"/>
  </si>
  <si>
    <t>갤러리 디반</t>
    <phoneticPr fontId="1" type="noConversion"/>
  </si>
  <si>
    <t>https://gallerydivan.blog.me</t>
    <phoneticPr fontId="1" type="noConversion"/>
  </si>
  <si>
    <t>갤러리 란(세종병원)</t>
    <phoneticPr fontId="1" type="noConversion"/>
  </si>
  <si>
    <t>인천도시역사관</t>
    <phoneticPr fontId="1" type="noConversion"/>
  </si>
  <si>
    <t>실감콘텐츠체험관 탐</t>
    <phoneticPr fontId="1" type="noConversion"/>
  </si>
  <si>
    <t>https://www.tam.or.kr/</t>
    <phoneticPr fontId="1" type="noConversion"/>
  </si>
  <si>
    <t>032-766-4700</t>
    <phoneticPr fontId="1" type="noConversion"/>
  </si>
  <si>
    <t>복합</t>
    <phoneticPr fontId="1" type="noConversion"/>
  </si>
  <si>
    <t>2016년</t>
    <phoneticPr fontId="1" type="noConversion"/>
  </si>
  <si>
    <t>황어장터 3.1만세운동 기념관</t>
    <phoneticPr fontId="1" type="noConversion"/>
  </si>
  <si>
    <t>2004년</t>
    <phoneticPr fontId="1" type="noConversion"/>
  </si>
  <si>
    <t>http://www.gyeyang.go.kr/open_content/tour/culture/hwangeo/state.jsp</t>
    <phoneticPr fontId="1" type="noConversion"/>
  </si>
  <si>
    <t>계양구 황어로 126번길 9</t>
    <phoneticPr fontId="1" type="noConversion"/>
  </si>
  <si>
    <t>032-430-7948</t>
    <phoneticPr fontId="1" type="noConversion"/>
  </si>
  <si>
    <t>기타</t>
    <phoneticPr fontId="1" type="noConversion"/>
  </si>
  <si>
    <t>2001년</t>
    <phoneticPr fontId="1" type="noConversion"/>
  </si>
  <si>
    <t>032-560-6400</t>
    <phoneticPr fontId="1" type="noConversion"/>
  </si>
  <si>
    <t>http://iah.insiseol.or.kr/</t>
    <phoneticPr fontId="1" type="noConversion"/>
  </si>
  <si>
    <t>인천아시아드 기념관</t>
    <phoneticPr fontId="1" type="noConversion"/>
  </si>
  <si>
    <t>032-454-2014</t>
    <phoneticPr fontId="1" type="noConversion"/>
  </si>
  <si>
    <t>https://blog.naver.com/sejong1982/221344241229</t>
    <phoneticPr fontId="1" type="noConversion"/>
  </si>
  <si>
    <t>1992년 인천 개관</t>
    <phoneticPr fontId="1" type="noConversion"/>
  </si>
  <si>
    <t>반디갤러리(만수고등학교)</t>
    <phoneticPr fontId="1" type="noConversion"/>
  </si>
  <si>
    <t>2012년</t>
    <phoneticPr fontId="1" type="noConversion"/>
  </si>
  <si>
    <t>2012년</t>
    <phoneticPr fontId="1" type="noConversion"/>
  </si>
  <si>
    <t>http://www.yeonsu.go.kr/culture/reservation/gallery.asp</t>
    <phoneticPr fontId="1" type="noConversion"/>
  </si>
  <si>
    <t>굴포갤러리(부평구청)</t>
    <phoneticPr fontId="1" type="noConversion"/>
  </si>
  <si>
    <t>남동소래아트홀 갤러리화소</t>
    <phoneticPr fontId="1" type="noConversion"/>
  </si>
  <si>
    <t>http://www.ifez.go.kr</t>
    <phoneticPr fontId="1" type="noConversion"/>
  </si>
  <si>
    <t>영흥 에너지파크</t>
    <phoneticPr fontId="1" type="noConversion"/>
  </si>
  <si>
    <t xml:space="preserve">옹진군 영흥면 영흥남로 293번길 75 </t>
    <phoneticPr fontId="1" type="noConversion"/>
  </si>
  <si>
    <t>070-8898-3570</t>
    <phoneticPr fontId="1" type="noConversion"/>
  </si>
  <si>
    <t>국립생물자원관</t>
    <phoneticPr fontId="1" type="noConversion"/>
  </si>
  <si>
    <t>인천역사자료관</t>
    <phoneticPr fontId="1" type="noConversion"/>
  </si>
  <si>
    <t>http://www.incheon.go.kr/articles/3726</t>
    <phoneticPr fontId="1" type="noConversion"/>
  </si>
  <si>
    <t>미목갤러리</t>
    <phoneticPr fontId="1" type="noConversion"/>
  </si>
  <si>
    <t>https://www.nibr.go.kr/main/main.jsp</t>
    <phoneticPr fontId="1" type="noConversion"/>
  </si>
  <si>
    <t>서구 환경로 42</t>
    <phoneticPr fontId="1" type="noConversion"/>
  </si>
  <si>
    <t>032-590-7000</t>
    <phoneticPr fontId="1" type="noConversion"/>
  </si>
  <si>
    <t>2007년</t>
    <phoneticPr fontId="1" type="noConversion"/>
  </si>
  <si>
    <t>하늘문화센터 대강장</t>
    <phoneticPr fontId="1" type="noConversion"/>
  </si>
  <si>
    <t>032-745-6513</t>
    <phoneticPr fontId="1" type="noConversion"/>
  </si>
  <si>
    <t>연수구 송도과학로16번길 33-4 송도 트리플스트리트</t>
    <phoneticPr fontId="1" type="noConversion"/>
  </si>
  <si>
    <t>강화고인돌체육관</t>
    <phoneticPr fontId="1" type="noConversion"/>
  </si>
  <si>
    <t>인천아시아드 주경기장</t>
    <phoneticPr fontId="1" type="noConversion"/>
  </si>
  <si>
    <t>남동구 인하로 485 뉴코아아울렛 인천점</t>
    <phoneticPr fontId="1" type="noConversion"/>
  </si>
  <si>
    <t>인천학생6.25 참전관</t>
    <phoneticPr fontId="1" type="noConversion"/>
  </si>
  <si>
    <t>http://www.inmuseum.or.kr/members29.htm</t>
    <phoneticPr fontId="1" type="noConversion"/>
  </si>
  <si>
    <t>영종대교 기념관</t>
    <phoneticPr fontId="1" type="noConversion"/>
  </si>
  <si>
    <t>https://www.hiway21.com/YJBridge/</t>
    <phoneticPr fontId="1" type="noConversion"/>
  </si>
  <si>
    <t>인천종합문화예술회관 중앙전시실</t>
    <phoneticPr fontId="1" type="noConversion"/>
  </si>
  <si>
    <t>인천종합문화예술회관 대전시실</t>
    <phoneticPr fontId="1" type="noConversion"/>
  </si>
  <si>
    <t>인천종합문화예술회관 소전시실</t>
    <phoneticPr fontId="1" type="noConversion"/>
  </si>
  <si>
    <t>인천종합문화예술회관 미추홀전시실</t>
    <phoneticPr fontId="1" type="noConversion"/>
  </si>
  <si>
    <t>인천학생교육문화회관 가온갤러리</t>
    <phoneticPr fontId="1" type="noConversion"/>
  </si>
  <si>
    <t>http://본사랑미술관.gajagaja.co.kr</t>
    <phoneticPr fontId="1" type="noConversion"/>
  </si>
  <si>
    <t>k-art media gallery</t>
    <phoneticPr fontId="1" type="noConversion"/>
  </si>
  <si>
    <t>http://mtpland.com/store/prism.jsp#ad-image-0</t>
    <phoneticPr fontId="1" type="noConversion"/>
  </si>
  <si>
    <t>서구 심곡로 100번길 31</t>
    <phoneticPr fontId="1" type="noConversion"/>
  </si>
  <si>
    <t>032-280-1974</t>
    <phoneticPr fontId="1" type="noConversion"/>
  </si>
  <si>
    <t>2014년</t>
    <phoneticPr fontId="1" type="noConversion"/>
  </si>
  <si>
    <t xml:space="preserve">동구 방축로 217 </t>
    <phoneticPr fontId="1" type="noConversion"/>
  </si>
  <si>
    <t>032-580-6000</t>
    <phoneticPr fontId="1" type="noConversion"/>
  </si>
  <si>
    <t>작은 갤러리(인천백병원)</t>
    <phoneticPr fontId="1" type="noConversion"/>
  </si>
  <si>
    <t>http://baek-hospital.tistory.com/342</t>
    <phoneticPr fontId="1" type="noConversion"/>
  </si>
  <si>
    <t>1800-7070</t>
    <phoneticPr fontId="1" type="noConversion"/>
  </si>
  <si>
    <t>동구 샛골로 214</t>
    <phoneticPr fontId="1" type="noConversion"/>
  </si>
  <si>
    <t>2015년</t>
    <phoneticPr fontId="1" type="noConversion"/>
  </si>
  <si>
    <t>병원</t>
    <phoneticPr fontId="1" type="noConversion"/>
  </si>
  <si>
    <t>복합</t>
    <phoneticPr fontId="1" type="noConversion"/>
  </si>
  <si>
    <t>COSMO 40</t>
    <phoneticPr fontId="1" type="noConversion"/>
  </si>
  <si>
    <t>서구 장고개로 231번길 9</t>
    <phoneticPr fontId="1" type="noConversion"/>
  </si>
  <si>
    <t>http://www.caisson24.com/</t>
    <phoneticPr fontId="1" type="noConversion"/>
  </si>
  <si>
    <t>80~120</t>
    <phoneticPr fontId="1" type="noConversion"/>
  </si>
  <si>
    <t xml:space="preserve"> 032-832-3024 </t>
    <phoneticPr fontId="1" type="noConversion"/>
  </si>
  <si>
    <t xml:space="preserve">032-832-3024 </t>
    <phoneticPr fontId="1" type="noConversion"/>
  </si>
  <si>
    <t>연수구 컨벤시아대로391번길 20</t>
    <phoneticPr fontId="1" type="noConversion"/>
  </si>
  <si>
    <t>시각예술</t>
    <phoneticPr fontId="1" type="noConversion"/>
  </si>
  <si>
    <t>인천IBS타워 대강당</t>
    <phoneticPr fontId="1" type="noConversion"/>
  </si>
  <si>
    <t>032-837-1090</t>
    <phoneticPr fontId="1" type="noConversion"/>
  </si>
  <si>
    <t>연수구 센트럴로 263 IBS타워</t>
    <phoneticPr fontId="1" type="noConversion"/>
  </si>
  <si>
    <t>http://www.e-park.co.kr/index.jsp</t>
    <phoneticPr fontId="1" type="noConversion"/>
  </si>
  <si>
    <t xml:space="preserve">옹진군 영흥면 영흥남로 293번길 75 </t>
    <phoneticPr fontId="1" type="noConversion"/>
  </si>
  <si>
    <t>2001년</t>
    <phoneticPr fontId="1" type="noConversion"/>
  </si>
  <si>
    <t>문화시설 편람 2. 전시시설(2018.08.기준)</t>
    <phoneticPr fontId="1" type="noConversion"/>
  </si>
  <si>
    <t>인천가스과학관</t>
    <phoneticPr fontId="1" type="noConversion"/>
  </si>
  <si>
    <t>http://www.kogas.or.kr/portal/contents.do?key=2053</t>
    <phoneticPr fontId="1" type="noConversion"/>
  </si>
  <si>
    <t>연수구 인천신항대로 960</t>
    <phoneticPr fontId="1" type="noConversion"/>
  </si>
  <si>
    <t>032) 822-4492~4</t>
    <phoneticPr fontId="1" type="noConversion"/>
  </si>
  <si>
    <t>1998년</t>
    <phoneticPr fontId="1" type="noConversion"/>
  </si>
  <si>
    <t>소래습지생태전시관</t>
    <phoneticPr fontId="1" type="noConversion"/>
  </si>
  <si>
    <t>http://park.incheon.go.kr/articles/12451</t>
    <phoneticPr fontId="1" type="noConversion"/>
  </si>
  <si>
    <t xml:space="preserve">남동구 소래로154번길 77 </t>
    <phoneticPr fontId="1" type="noConversion"/>
  </si>
  <si>
    <t>032-435-7076</t>
    <phoneticPr fontId="1" type="noConversion"/>
  </si>
  <si>
    <t xml:space="preserve"> 2001년</t>
    <phoneticPr fontId="1" type="noConversion"/>
  </si>
  <si>
    <t>1999년 최초개관</t>
    <phoneticPr fontId="1" type="noConversion"/>
  </si>
  <si>
    <t>http://www.ganghwa.go.kr/open_content/armiae/sub/farmcenter.jsp</t>
    <phoneticPr fontId="1" type="noConversion"/>
  </si>
  <si>
    <t>032-440-6617</t>
    <phoneticPr fontId="1" type="noConversion"/>
  </si>
  <si>
    <t>틈 문화창작지대 다목적홀</t>
    <phoneticPr fontId="1" type="noConversion"/>
  </si>
  <si>
    <t>갯골타워 국제회의장</t>
    <phoneticPr fontId="1" type="noConversion"/>
  </si>
  <si>
    <t>032-260-0784</t>
    <phoneticPr fontId="1" type="noConversion"/>
  </si>
  <si>
    <t>연수구 갯벌로 12 갯골타워</t>
    <phoneticPr fontId="1" type="noConversion"/>
  </si>
  <si>
    <t>150~200인</t>
    <phoneticPr fontId="1" type="noConversion"/>
  </si>
  <si>
    <t>사이트주소</t>
    <phoneticPr fontId="1" type="noConversion"/>
  </si>
  <si>
    <t>제물포스마트타운 컨벤션홀</t>
    <phoneticPr fontId="1" type="noConversion"/>
  </si>
  <si>
    <t>https://www.ibitp.or.kr/intro.asp?tmid=318</t>
    <phoneticPr fontId="1" type="noConversion"/>
  </si>
  <si>
    <t>032-725-3034</t>
    <phoneticPr fontId="1" type="noConversion"/>
  </si>
  <si>
    <t>2016년</t>
    <phoneticPr fontId="1" type="noConversion"/>
  </si>
  <si>
    <t>http://www.jemulpoclub.com/index.asp</t>
    <phoneticPr fontId="1" type="noConversion"/>
  </si>
  <si>
    <t>http://www.jemulpoclub.com/index.asp</t>
    <phoneticPr fontId="1" type="noConversion"/>
  </si>
  <si>
    <t>가정동 청소년 문화의집</t>
    <phoneticPr fontId="1" type="noConversion"/>
  </si>
  <si>
    <t>http://www.issi.or.kr/house/design/index.asp</t>
    <phoneticPr fontId="1" type="noConversion"/>
  </si>
  <si>
    <t>http://www.ghss.or.kr/</t>
    <phoneticPr fontId="1" type="noConversion"/>
  </si>
  <si>
    <t>강화청소년수련관 무대</t>
    <phoneticPr fontId="1" type="noConversion"/>
  </si>
  <si>
    <t>강화역사박물관 강당</t>
    <phoneticPr fontId="1" type="noConversion"/>
  </si>
  <si>
    <t>작전야외공연장</t>
    <phoneticPr fontId="1" type="noConversion"/>
  </si>
  <si>
    <t>https://www.gyeyang.go.kr/open_content/reservation/sub/outdoor.jsp</t>
    <phoneticPr fontId="1" type="noConversion"/>
  </si>
  <si>
    <t>http://www.gysiseol.or.kr/youth/main/index.php</t>
    <phoneticPr fontId="1" type="noConversion"/>
  </si>
  <si>
    <t>http://www.kukakhall.co.kr/</t>
    <phoneticPr fontId="1" type="noConversion"/>
  </si>
  <si>
    <t>http://gysiseol.or.kr/culturebuilding/main/index.php</t>
    <phoneticPr fontId="1" type="noConversion"/>
  </si>
  <si>
    <t>계양구청 대강당</t>
    <phoneticPr fontId="1" type="noConversion"/>
  </si>
  <si>
    <t>남동공단근린공원 야외무대</t>
    <phoneticPr fontId="1" type="noConversion"/>
  </si>
  <si>
    <t>http://www.namdongarts.kr/</t>
    <phoneticPr fontId="1" type="noConversion"/>
  </si>
  <si>
    <t>http://www.namdong.go.kr/main/</t>
    <phoneticPr fontId="1" type="noConversion"/>
  </si>
  <si>
    <t>http://www.namdongcmc.co.kr/main.asp</t>
    <phoneticPr fontId="1" type="noConversion"/>
  </si>
  <si>
    <t>뉴코아아울렛 소극장</t>
    <phoneticPr fontId="1" type="noConversion"/>
  </si>
  <si>
    <t>https://www.elandretail.com/cinema/cinema02.do</t>
    <phoneticPr fontId="1" type="noConversion"/>
  </si>
  <si>
    <t>다락소극장</t>
    <phoneticPr fontId="1" type="noConversion"/>
  </si>
  <si>
    <t>http://cafe.daum.net/theatre-dalak</t>
    <phoneticPr fontId="1" type="noConversion"/>
  </si>
  <si>
    <t>www.ollae.net</t>
    <phoneticPr fontId="1" type="noConversion"/>
  </si>
  <si>
    <t>하하하소극장</t>
    <phoneticPr fontId="1" type="noConversion"/>
  </si>
  <si>
    <t>선교문화회관(도화감리교회)</t>
    <phoneticPr fontId="1" type="noConversion"/>
  </si>
  <si>
    <t>http://www.dohwa.or.kr/</t>
    <phoneticPr fontId="1" type="noConversion"/>
  </si>
  <si>
    <t>동구청소년수련관 공연장</t>
    <phoneticPr fontId="1" type="noConversion"/>
  </si>
  <si>
    <t>http://www.youth7942.or.kr/</t>
    <phoneticPr fontId="1" type="noConversion"/>
  </si>
  <si>
    <t>레미어린이극장</t>
    <phoneticPr fontId="1" type="noConversion"/>
  </si>
  <si>
    <t>http://www.reomusical.com/new/main/main.htm</t>
    <phoneticPr fontId="1" type="noConversion"/>
  </si>
  <si>
    <t>마실거리 야외공연장</t>
    <phoneticPr fontId="1" type="noConversion"/>
  </si>
  <si>
    <t>http://icseogu.tistory.com/</t>
    <phoneticPr fontId="1" type="noConversion"/>
  </si>
  <si>
    <t>http://mhtheater.kr/</t>
    <phoneticPr fontId="1" type="noConversion"/>
  </si>
  <si>
    <t>http://www.michu.or.kr/</t>
    <phoneticPr fontId="1" type="noConversion"/>
  </si>
  <si>
    <t>http://cafe.daum.net/Bottomline/3Eho</t>
    <phoneticPr fontId="1" type="noConversion"/>
  </si>
  <si>
    <t>https://www.facebook.com/rockcamp</t>
    <phoneticPr fontId="1" type="noConversion"/>
  </si>
  <si>
    <t>http://portal.icbp.go.kr/safe/</t>
    <phoneticPr fontId="1" type="noConversion"/>
  </si>
  <si>
    <t>https://www.bpcf.or.kr/foundation/artinfo/facility.asp?idx=14&amp;page=v</t>
    <phoneticPr fontId="1" type="noConversion"/>
  </si>
  <si>
    <t>분수공원 야외무대</t>
    <phoneticPr fontId="1" type="noConversion"/>
  </si>
  <si>
    <t>부평문화사랑방</t>
    <phoneticPr fontId="1" type="noConversion"/>
  </si>
  <si>
    <t>http://www.bpcf.or.kr/land/process_culture.asp</t>
    <phoneticPr fontId="1" type="noConversion"/>
  </si>
  <si>
    <t>http://www.bpcf.or.kr/land/process.asp</t>
    <phoneticPr fontId="1" type="noConversion"/>
  </si>
  <si>
    <t>http://www.bpcf.or.kr/land/process.asp</t>
    <phoneticPr fontId="1" type="noConversion"/>
  </si>
  <si>
    <t>부평구청역 상설공연장</t>
    <phoneticPr fontId="1" type="noConversion"/>
  </si>
  <si>
    <t>http://www.bppl.or.kr/usr/mav/MainView.do?curl=/info/bbsi.do?bbsId=BBSMSTR_000000000303&amp;menu1=1&amp;menu2=BBSMSTR_000000000296&amp;menu3=BBSMSTR_000000000303&amp;libcd=1</t>
    <phoneticPr fontId="1" type="noConversion"/>
  </si>
  <si>
    <t>http://www.bpy.or.kr/</t>
    <phoneticPr fontId="1" type="noConversion"/>
  </si>
  <si>
    <t>서구 검단복지회관</t>
    <phoneticPr fontId="1" type="noConversion"/>
  </si>
  <si>
    <t>http://www.issi.or.kr/welfare/design/index.asp</t>
    <phoneticPr fontId="1" type="noConversion"/>
  </si>
  <si>
    <t>서구 청소년수련관</t>
    <phoneticPr fontId="1" type="noConversion"/>
  </si>
  <si>
    <t>http://www.issi.or.kr/youth/design/index.asp</t>
    <phoneticPr fontId="1" type="noConversion"/>
  </si>
  <si>
    <t>서구문화회관 대공연장</t>
    <phoneticPr fontId="1" type="noConversion"/>
  </si>
  <si>
    <t>http://iscf.kr/new/html/index/</t>
    <phoneticPr fontId="1" type="noConversion"/>
  </si>
  <si>
    <t>http://www.sgsilver.or.kr/main/main.html</t>
    <phoneticPr fontId="1" type="noConversion"/>
  </si>
  <si>
    <t>해돋이공원 야외무대</t>
    <phoneticPr fontId="1" type="noConversion"/>
  </si>
  <si>
    <t>032-721-4417</t>
    <phoneticPr fontId="1" type="noConversion"/>
  </si>
  <si>
    <t>송암박두성기념관</t>
    <phoneticPr fontId="1" type="noConversion"/>
  </si>
  <si>
    <t>http://ibusongam.or.kr/index.php</t>
    <phoneticPr fontId="1" type="noConversion"/>
  </si>
  <si>
    <t>미추홀구 한나루로길 357번길 105-19번지</t>
    <phoneticPr fontId="1" type="noConversion"/>
  </si>
  <si>
    <t>032-876-6633</t>
    <phoneticPr fontId="1" type="noConversion"/>
  </si>
  <si>
    <t>1999년</t>
    <phoneticPr fontId="1" type="noConversion"/>
  </si>
  <si>
    <t>수봉도서관 공연누리</t>
    <phoneticPr fontId="1" type="noConversion"/>
  </si>
  <si>
    <t>http://www.imla.kr/sb/index.do</t>
    <phoneticPr fontId="1" type="noConversion"/>
  </si>
  <si>
    <t>https://www.inckl.or.kr/main/main.do</t>
    <phoneticPr fontId="1" type="noConversion"/>
  </si>
  <si>
    <t>http://www.square1.co.kr/</t>
    <phoneticPr fontId="1" type="noConversion"/>
  </si>
  <si>
    <t>신세계백화점 인천점 문화홀</t>
    <phoneticPr fontId="1" type="noConversion"/>
  </si>
  <si>
    <t>http://department.shinsegae.com/culture/hallintro/hallintro01.jsp</t>
    <phoneticPr fontId="1" type="noConversion"/>
  </si>
  <si>
    <t>아라인천여객터미널 수상무대</t>
    <phoneticPr fontId="1" type="noConversion"/>
  </si>
  <si>
    <t>http://www.kwater.or.kr/giwaterway/ara/sub03_01.do</t>
    <phoneticPr fontId="1" type="noConversion"/>
  </si>
  <si>
    <t>문화공원 야외음악당</t>
    <phoneticPr fontId="1" type="noConversion"/>
  </si>
  <si>
    <t>http://www.yeonsu.go.kr/tour/park/neighborhood.asp?page=v&amp;park_idx=3&amp;&amp;keyfield=&amp;keyword=&amp;gotopage=1&amp;p_path=/tour/park/neighborhood.asp</t>
    <phoneticPr fontId="1" type="noConversion"/>
  </si>
  <si>
    <t>http://www.yeonsu.go.kr/culture/</t>
    <phoneticPr fontId="1" type="noConversion"/>
  </si>
  <si>
    <t>http://www.insiseol.or.kr/institution_guidance/silvertown/</t>
    <phoneticPr fontId="1" type="noConversion"/>
  </si>
  <si>
    <t>옛 시민회관 쉼터</t>
    <phoneticPr fontId="1" type="noConversion"/>
  </si>
  <si>
    <t>http://www.icoly.or.kr/</t>
    <phoneticPr fontId="1" type="noConversion"/>
  </si>
  <si>
    <t>http://www.yspubliclib.go.kr/hallborrow/hallBrwInfo.do</t>
    <phoneticPr fontId="1" type="noConversion"/>
  </si>
  <si>
    <t>트릭아트스토리</t>
    <phoneticPr fontId="1" type="noConversion"/>
  </si>
  <si>
    <t>http://trickartstory.or.kr/</t>
    <phoneticPr fontId="1" type="noConversion"/>
  </si>
  <si>
    <t>2015년</t>
    <phoneticPr fontId="1" type="noConversion"/>
  </si>
  <si>
    <t>중구 동화마을길 42</t>
    <phoneticPr fontId="1" type="noConversion"/>
  </si>
  <si>
    <t>032-761-2631</t>
    <phoneticPr fontId="1" type="noConversion"/>
  </si>
  <si>
    <t>032-760-6445</t>
    <phoneticPr fontId="1" type="noConversion"/>
  </si>
  <si>
    <t>http://www.icjg.go.kr/tour/ctgu020103tc</t>
    <phoneticPr fontId="1" type="noConversion"/>
  </si>
  <si>
    <t>032-760-6445</t>
    <phoneticPr fontId="1" type="noConversion"/>
  </si>
  <si>
    <t>032-760-6445</t>
    <phoneticPr fontId="1" type="noConversion"/>
  </si>
  <si>
    <t>무형문화재 전수교육관 풍류관</t>
    <phoneticPr fontId="1" type="noConversion"/>
  </si>
  <si>
    <t>http://ilc.incheon.go.kr/articles/9515</t>
    <phoneticPr fontId="1" type="noConversion"/>
  </si>
  <si>
    <t>율목도서관 소극장</t>
    <phoneticPr fontId="1" type="noConversion"/>
  </si>
  <si>
    <t>http://www.imla.kr/ym/index.do?curl=/content/bbsi.do?bbsId=418&amp;menu1=1&amp;menu2=257&amp;scd=4</t>
    <phoneticPr fontId="1" type="noConversion"/>
  </si>
  <si>
    <t>인천광역시시립박물관 석남홀</t>
    <phoneticPr fontId="1" type="noConversion"/>
  </si>
  <si>
    <t>http://museum.incheon.go.kr/posts/1637/1639?rnum=4&amp;curPage=1</t>
    <phoneticPr fontId="1" type="noConversion"/>
  </si>
  <si>
    <t>http://mkeh.incheon.go.kr/board/724/1947381</t>
    <phoneticPr fontId="1" type="noConversion"/>
  </si>
  <si>
    <t>인천광역시청소년 수련관 공연장</t>
    <phoneticPr fontId="1" type="noConversion"/>
  </si>
  <si>
    <t>http://www.insiseol.or.kr/institution_guidance/youth1/rent_test.asp</t>
    <phoneticPr fontId="1" type="noConversion"/>
  </si>
  <si>
    <t>인천어린이과학관 강당</t>
    <phoneticPr fontId="1" type="noConversion"/>
  </si>
  <si>
    <t>http://www.icsmuseum.go.kr/01Intro/rentalInfo.jsp</t>
    <phoneticPr fontId="1" type="noConversion"/>
  </si>
  <si>
    <t>무형문화전수교육관 상설전시관</t>
    <phoneticPr fontId="1" type="noConversion"/>
  </si>
  <si>
    <t>인천도시역사관 영상관</t>
    <phoneticPr fontId="1" type="noConversion"/>
  </si>
  <si>
    <t>http://compact.incheon.go.kr/index.do</t>
    <phoneticPr fontId="1" type="noConversion"/>
  </si>
  <si>
    <t>무형문화전수교육관 기획전시관</t>
    <phoneticPr fontId="1" type="noConversion"/>
  </si>
  <si>
    <t xml:space="preserve">미추홀구 매소홀로 599 </t>
    <phoneticPr fontId="1" type="noConversion"/>
  </si>
  <si>
    <t>032-440-8080</t>
    <phoneticPr fontId="1" type="noConversion"/>
  </si>
  <si>
    <t>http://www.insiseol.or.kr/institution_guidance/sky/Sky_Center_information.asp</t>
    <phoneticPr fontId="1" type="noConversion"/>
  </si>
  <si>
    <t>http://www.insiseol.or.kr/institution_guidance/asiad/guidance_appointment.asp</t>
    <phoneticPr fontId="1" type="noConversion"/>
  </si>
  <si>
    <t>http://www.insiseol.or.kr/institution_guidance/asiad/guidance_appointment.asp</t>
    <phoneticPr fontId="1" type="noConversion"/>
  </si>
  <si>
    <t>http://www.insiseol.or.kr/institution_guidance/samsan/lend_application/condition.asp</t>
  </si>
  <si>
    <t>http://www.insiseol.or.kr/institution_guidance/samsan/lend_application/condition.asp</t>
    <phoneticPr fontId="1" type="noConversion"/>
  </si>
  <si>
    <t>http://www.insiseol.or.kr/institution_guidance/songnim/guidance_appointment.asp</t>
    <phoneticPr fontId="1" type="noConversion"/>
  </si>
  <si>
    <t>http://www.insiseol.or.kr/institution_guidance/gyeyang/guidance_appointment.asp</t>
    <phoneticPr fontId="1" type="noConversion"/>
  </si>
  <si>
    <t>http://www.insiseol.or.kr/institution_guidance/ganghwa/sub/program_main_stadium.asp</t>
    <phoneticPr fontId="1" type="noConversion"/>
  </si>
  <si>
    <t>http://reserve.incheon.go.kr/resve/rent/view.do</t>
    <phoneticPr fontId="1" type="noConversion"/>
  </si>
  <si>
    <t>http://reserve.incheon.go.kr/resve/rent/view.do</t>
    <phoneticPr fontId="1" type="noConversion"/>
  </si>
  <si>
    <t xml:space="preserve">인천대공원 제1전시실[수목원안내소] </t>
    <phoneticPr fontId="1" type="noConversion"/>
  </si>
  <si>
    <t>032-440-5815</t>
    <phoneticPr fontId="1" type="noConversion"/>
  </si>
  <si>
    <t>남동구 무네미로 236</t>
    <phoneticPr fontId="1" type="noConversion"/>
  </si>
  <si>
    <t xml:space="preserve">인천대공원 제2전시실[수목원정보센터] </t>
    <phoneticPr fontId="1" type="noConversion"/>
  </si>
  <si>
    <t>032-440-5815</t>
    <phoneticPr fontId="1" type="noConversion"/>
  </si>
  <si>
    <t>영종진 야외무대</t>
    <phoneticPr fontId="1" type="noConversion"/>
  </si>
  <si>
    <t>http://www.insiseol.or.kr/institution_guidance/cheongna/lending_hall.asp</t>
    <phoneticPr fontId="1" type="noConversion"/>
  </si>
  <si>
    <t>http://www.insiseol.or.kr/institution_guidance/central_park/lending_etc.asp</t>
    <phoneticPr fontId="1" type="noConversion"/>
  </si>
  <si>
    <t>http://www.insiseol.or.kr/institution_guidance/seaside/sub/use_stage.asp</t>
    <phoneticPr fontId="1" type="noConversion"/>
  </si>
  <si>
    <t>http://www.skwyverns.com/Wyverns/Munhak/rent/rent_process.asp</t>
    <phoneticPr fontId="1" type="noConversion"/>
  </si>
  <si>
    <t>수봉문화회관 소극장</t>
    <phoneticPr fontId="1" type="noConversion"/>
  </si>
  <si>
    <t>http://www.artin.or.kr/</t>
    <phoneticPr fontId="1" type="noConversion"/>
  </si>
  <si>
    <t>인천상륙작전 기념관 야외무대</t>
    <phoneticPr fontId="1" type="noConversion"/>
  </si>
  <si>
    <t>http://www.landing915.com/</t>
    <phoneticPr fontId="1" type="noConversion"/>
  </si>
  <si>
    <t>인천아트플랫폼 C동공연장</t>
    <phoneticPr fontId="1" type="noConversion"/>
  </si>
  <si>
    <t>http://www.inartplatform.kr/sub/board.php?mn=borrow&amp;fn=setting&amp;gb=hana_board_29&amp;bn=hana_board_29&amp;zest_bn=hana_board_28</t>
    <phoneticPr fontId="1" type="noConversion"/>
  </si>
  <si>
    <t>인천여성가족재단 대강당</t>
    <phoneticPr fontId="1" type="noConversion"/>
  </si>
  <si>
    <t>https://www.ifwf.or.kr/CmsHome/fac01.aspx</t>
    <phoneticPr fontId="1" type="noConversion"/>
  </si>
  <si>
    <t>인천여성의광장 대강당</t>
    <phoneticPr fontId="1" type="noConversion"/>
  </si>
  <si>
    <t>http://wp.incheon.go.kr/posts/1308/1937?rnum=5&amp;curPage=1</t>
    <phoneticPr fontId="1" type="noConversion"/>
  </si>
  <si>
    <t>인천음악문화원</t>
    <phoneticPr fontId="1" type="noConversion"/>
  </si>
  <si>
    <t>http://art.incheon.go.kr/board/3333</t>
    <phoneticPr fontId="1" type="noConversion"/>
  </si>
  <si>
    <t>인천중구문화회관 공연장</t>
    <phoneticPr fontId="1" type="noConversion"/>
  </si>
  <si>
    <t>http://www.icjg.go.kr/artcenter/ccbr01c</t>
    <phoneticPr fontId="1" type="noConversion"/>
  </si>
  <si>
    <t>https://klivesongdo.modoo.at/?link=8t4ew5yt</t>
    <phoneticPr fontId="1" type="noConversion"/>
  </si>
  <si>
    <t>인천평생학습관 미추홀</t>
    <phoneticPr fontId="1" type="noConversion"/>
  </si>
  <si>
    <t>http://www.ilec.go.kr/performance/take_info.asp</t>
    <phoneticPr fontId="1" type="noConversion"/>
  </si>
  <si>
    <t>인천학생교육문화회관 싸리재홀</t>
    <phoneticPr fontId="1" type="noConversion"/>
  </si>
  <si>
    <t>http://www.iecs.go.kr/PageLink.do</t>
    <phoneticPr fontId="1" type="noConversion"/>
  </si>
  <si>
    <t>http://www.inha.ac.kr/cop/search/facilityList.do</t>
    <phoneticPr fontId="1" type="noConversion"/>
  </si>
  <si>
    <t>인하대학교 5호관남 소강당</t>
    <phoneticPr fontId="1" type="noConversion"/>
  </si>
  <si>
    <t>인하대학교 본관 대강당</t>
    <phoneticPr fontId="1" type="noConversion"/>
  </si>
  <si>
    <t>인하대학교 본관 중강당</t>
    <phoneticPr fontId="1" type="noConversion"/>
  </si>
  <si>
    <t>인하대학교 본관 소강당</t>
    <phoneticPr fontId="1" type="noConversion"/>
  </si>
  <si>
    <t>032-860-7066</t>
    <phoneticPr fontId="1" type="noConversion"/>
  </si>
  <si>
    <t>http://www.yeonsu.go.kr/culture/reservation/seonhak/cost.asp</t>
    <phoneticPr fontId="1" type="noConversion"/>
  </si>
  <si>
    <t>http://www.namdonglib.go.kr/main_index.do?curl=/content/bbsi.do?bbsId=127&amp;menu1=4&amp;menu2=127&amp;scd=1</t>
  </si>
  <si>
    <t>http://www.namdonglib.go.kr/main_index.do?curl=/content/bbsi.do?bbsId=127&amp;menu1=4&amp;menu2=127&amp;scd=1</t>
    <phoneticPr fontId="1" type="noConversion"/>
  </si>
  <si>
    <t>동구 주민행복센터 다목적강당</t>
    <phoneticPr fontId="1" type="noConversion"/>
  </si>
  <si>
    <t>https://www.icdonggu.go.kr/open_content/happycenter/sub/rent.jsp</t>
  </si>
  <si>
    <t>플로리안 공감</t>
    <phoneticPr fontId="1" type="noConversion"/>
  </si>
  <si>
    <t>http://www.masambooks.com/home/page_diTZ58</t>
  </si>
  <si>
    <t>인천글로벌캠퍼스 공연장</t>
    <phoneticPr fontId="1" type="noConversion"/>
  </si>
  <si>
    <t>http://www.igc.or.kr/vr/index.html?startscene=scene0216</t>
  </si>
  <si>
    <t>http://www.igc.or.kr/vr/index.html?startscene=scene0216</t>
    <phoneticPr fontId="1" type="noConversion"/>
  </si>
  <si>
    <t>https://b-m.facebook.com/Dream-playground-290633244802428/</t>
  </si>
  <si>
    <t>https://www.facebook.com/%EA%B0%9C%EA%B7%B8%ED%8C%80-%EB%A6%AC%EC%96%B4%EC%B9%B4-%EC%9D%B8%EC%B2%9C-%EC%86%8C%EA%B7%B9%EC%9E%A5-1446528158920328/</t>
    <phoneticPr fontId="1" type="noConversion"/>
  </si>
  <si>
    <t>클럽 빌라 빌레쿨라(villekula)</t>
    <phoneticPr fontId="1" type="noConversion"/>
  </si>
  <si>
    <t>https://www.facebook.com/pages/category/Live-Music-Venue/Villa-Villekulla-%EB%B9%8C%EB%9D%BC-%EB%B9%8C%EB%A0%88%EC%BF%A8%EB%9D%BC-278130429252843/</t>
    <phoneticPr fontId="1" type="noConversion"/>
  </si>
  <si>
    <t>https://attihall.modoo.at/</t>
    <phoneticPr fontId="1" type="noConversion"/>
  </si>
  <si>
    <t>https://blog.naver.com/hsh10058</t>
    <phoneticPr fontId="1" type="noConversion"/>
  </si>
  <si>
    <t>https://cafe.naver.com/msmland</t>
    <phoneticPr fontId="1" type="noConversion"/>
  </si>
  <si>
    <t>https://www.cosmo40.com/</t>
    <phoneticPr fontId="1" type="noConversion"/>
  </si>
  <si>
    <t>아트센터 인천</t>
    <phoneticPr fontId="1" type="noConversion"/>
  </si>
  <si>
    <t>http://www.aci.or.kr/</t>
    <phoneticPr fontId="1" type="noConversion"/>
  </si>
  <si>
    <t>https://www.instagram.com/cafewaan_official/</t>
    <phoneticPr fontId="1" type="noConversion"/>
  </si>
  <si>
    <t>https://www.facebook.com/lunarjazzcompany/?ref=bookmarks</t>
    <phoneticPr fontId="1" type="noConversion"/>
  </si>
  <si>
    <t>루나재즈커피</t>
    <phoneticPr fontId="1" type="noConversion"/>
  </si>
  <si>
    <t>https://cafe.naver.com/withseesaw</t>
    <phoneticPr fontId="1" type="noConversion"/>
  </si>
  <si>
    <t>https://www.p-city.com/front/studio/overview</t>
  </si>
  <si>
    <t>http://www.songdoconvensia.com/</t>
  </si>
  <si>
    <t>http://www.songdoconvensia.com/</t>
    <phoneticPr fontId="1" type="noConversion"/>
  </si>
  <si>
    <t>https://www.facebook.com/seodham</t>
    <phoneticPr fontId="1" type="noConversion"/>
  </si>
  <si>
    <t>http://www.caisson24.com/</t>
    <phoneticPr fontId="1" type="noConversion"/>
  </si>
  <si>
    <t>http://songdo-ibs.com/rent-guide.do</t>
    <phoneticPr fontId="1" type="noConversion"/>
  </si>
  <si>
    <t>영흥 에너지파크 하모니홀</t>
    <phoneticPr fontId="1" type="noConversion"/>
  </si>
  <si>
    <t>https://www.e-park.co.kr/user/intro/introduction.do;EPARK_JSESSIONID=c-H4_rwkLHcuqlzmvO7ZJeS8hp61gMGlzomhvSSOMxJNNcLuADUF!24605167</t>
    <phoneticPr fontId="1" type="noConversion"/>
  </si>
  <si>
    <t>http://songdo-ibs.com/rent-guide.do</t>
    <phoneticPr fontId="1" type="noConversion"/>
  </si>
  <si>
    <t>http://www.michuhollib.go.kr/michuhol/index.do?curl=/michuhol/content/bbsi.do?bbsId=265&amp;menu1=3&amp;menu2=265&amp;scd=5</t>
    <phoneticPr fontId="1" type="noConversion"/>
  </si>
  <si>
    <t>https://www.ibitp.or.kr/intro.asp?tmid=62</t>
    <phoneticPr fontId="1" type="noConversion"/>
  </si>
  <si>
    <t>기관확인필요</t>
  </si>
  <si>
    <t>032-932-9005</t>
    <phoneticPr fontId="1" type="noConversion"/>
  </si>
  <si>
    <t>한두뼘1.2미술관</t>
    <phoneticPr fontId="1" type="noConversion"/>
  </si>
  <si>
    <t>2017년</t>
    <phoneticPr fontId="1" type="noConversion"/>
  </si>
  <si>
    <t>중구생활사전시관</t>
    <phoneticPr fontId="1" type="noConversion"/>
  </si>
  <si>
    <t>http://jlhm.icjgss.or.kr/bbs/page.php?hid=cont_0202</t>
    <phoneticPr fontId="1" type="noConversion"/>
  </si>
  <si>
    <t>강화군 강화읍 강화대로 429</t>
    <phoneticPr fontId="1" type="noConversion"/>
  </si>
  <si>
    <t>032-760-7865</t>
    <phoneticPr fontId="1" type="noConversion"/>
  </si>
  <si>
    <t>2018년</t>
    <phoneticPr fontId="1" type="noConversion"/>
  </si>
  <si>
    <t>https://blog.naver.com/teresa619</t>
    <phoneticPr fontId="1" type="noConversion"/>
  </si>
  <si>
    <t>032-437-9238</t>
    <phoneticPr fontId="1" type="noConversion"/>
  </si>
  <si>
    <t>카페</t>
    <phoneticPr fontId="1" type="noConversion"/>
  </si>
  <si>
    <t>남동구 문화로 247</t>
    <phoneticPr fontId="1" type="noConversion"/>
  </si>
  <si>
    <t>2017년</t>
    <phoneticPr fontId="1" type="noConversion"/>
  </si>
  <si>
    <t>카페 엘문도</t>
    <phoneticPr fontId="1" type="noConversion"/>
  </si>
  <si>
    <t>기타</t>
    <phoneticPr fontId="1" type="noConversion"/>
  </si>
  <si>
    <t>시각예술</t>
    <phoneticPr fontId="1" type="noConversion"/>
  </si>
  <si>
    <t>미추홀구 주승로 69번길 22</t>
  </si>
  <si>
    <t>미추홀구 비류대로 55번길 68</t>
  </si>
  <si>
    <t xml:space="preserve">미추홀구 수봉안길 78 </t>
  </si>
  <si>
    <t>미추홀구 학익소로 30</t>
  </si>
  <si>
    <t>미추홀구 경원대로 825 파티움하우스인천</t>
  </si>
  <si>
    <t xml:space="preserve">미추홀구 미추홀대로 634 삼성가전랜드 </t>
  </si>
  <si>
    <t xml:space="preserve">미추홀구 경인로349번길9 주안감리교회내교육관 </t>
    <phoneticPr fontId="1" type="noConversion"/>
  </si>
  <si>
    <t xml:space="preserve">미추홀구 매소홀로 618 문학경기장 내 </t>
  </si>
  <si>
    <t xml:space="preserve">미추홀구 인하로 100 </t>
  </si>
  <si>
    <t>미추홀구 수봉안길 78</t>
  </si>
  <si>
    <t>미추홀구 장고개로36번길 51</t>
  </si>
  <si>
    <t>미추홀구 매소홀로 618</t>
  </si>
  <si>
    <t>미추홀구 염창로 97</t>
  </si>
  <si>
    <t>미추홀구 경인로 218</t>
  </si>
  <si>
    <t>미추홀구 수봉안길 84</t>
  </si>
  <si>
    <t>미추홀구 미추홀대로 691</t>
  </si>
  <si>
    <t>미추홀구 연남로 35 신세계백화점</t>
  </si>
  <si>
    <t>미추홀구 미추홀대로 697번길 9-3</t>
  </si>
  <si>
    <t>미추홀구 매소홀로 599</t>
  </si>
  <si>
    <t xml:space="preserve">미추홀구 매소홀로 618 </t>
  </si>
  <si>
    <t>미추홀구 경인로 391</t>
  </si>
  <si>
    <t>미추홀구 인하로 100</t>
  </si>
  <si>
    <t>미추홀구 매소홀로 573</t>
  </si>
  <si>
    <t>미추홀구 미추홀대로 716</t>
  </si>
  <si>
    <t>미추홀구 인하로 126</t>
  </si>
  <si>
    <t>미추홀구 인하로47번길 66</t>
  </si>
  <si>
    <t xml:space="preserve">미추홀구 </t>
  </si>
  <si>
    <t xml:space="preserve"> 미추홀구 인하로 452 </t>
  </si>
  <si>
    <t>미추홀구 경원대로884,(주안동, 주안더월드스테이트) 관리동 2층</t>
  </si>
  <si>
    <t>미추홀구 장고개로 36번길 51</t>
  </si>
  <si>
    <t xml:space="preserve">미추홀구 경원대로864번길 62, (주안동) 글숲도서관 </t>
  </si>
  <si>
    <t>미추홀구 토금중로 7,(용현동) 행복한책방</t>
  </si>
  <si>
    <t xml:space="preserve">미추홀구 석정로 411, (주안동) 5층 </t>
  </si>
  <si>
    <t>미추홀구 구월로8번길 8, (주안동) 2층</t>
  </si>
  <si>
    <t>미추홀구 한나루로357번길 105-19</t>
  </si>
  <si>
    <t>미추홀구 구립도서관</t>
  </si>
  <si>
    <t>미추홀구 한나루로 444 학익2동 주민센터</t>
  </si>
  <si>
    <t xml:space="preserve">미추홀구 석정로329번길 32 </t>
  </si>
  <si>
    <t>미추홀구 구월로 17, (주안동) 1층</t>
  </si>
  <si>
    <t>미추홀구 한나루로357번길 87-29</t>
  </si>
  <si>
    <t>미추홀구 낙섬중로 105(유원빌딩)</t>
  </si>
  <si>
    <t xml:space="preserve">미추홀구 소성로 181-5 지층 </t>
  </si>
  <si>
    <t xml:space="preserve">미추홀구 인주대로 325 3층 </t>
  </si>
  <si>
    <t>미추홀구 용정공원로 33,(용현동) 스카이뷰 작은도서관</t>
  </si>
  <si>
    <t xml:space="preserve">미추홀구 경원대로752번길 12, (주안동) 서아빌딩 2층 </t>
  </si>
  <si>
    <t xml:space="preserve">미추홀구 우각로122번길 22 (숭의동) </t>
    <phoneticPr fontId="1" type="noConversion"/>
  </si>
  <si>
    <t>미추홀구 소성로 99 (학익동)</t>
    <phoneticPr fontId="1" type="noConversion"/>
  </si>
  <si>
    <t>미추홀구 경원대로864번길 59(주안6동주민센터)</t>
    <phoneticPr fontId="1" type="noConversion"/>
  </si>
  <si>
    <t>미추홀구 주안동로26번길 41 (주안동) 2층</t>
    <phoneticPr fontId="1" type="noConversion"/>
  </si>
  <si>
    <t>미추홀구 낙섬동로 104 (용현동, 용현동 성원상떼빌)</t>
    <phoneticPr fontId="1" type="noConversion"/>
  </si>
  <si>
    <t>미추홀구 독정이로41번길 11</t>
  </si>
  <si>
    <t>미추홀구 송림로 235 (도화동)</t>
    <phoneticPr fontId="1" type="noConversion"/>
  </si>
  <si>
    <t>미추홀구 청능대로 718번길 31</t>
  </si>
  <si>
    <t xml:space="preserve"> 미추홀구 인주대로 171번길 1 </t>
  </si>
  <si>
    <t xml:space="preserve"> 미추홀구 매소홀로 171</t>
    <phoneticPr fontId="1" type="noConversion"/>
  </si>
  <si>
    <t xml:space="preserve"> 미추홀구 매소홀로 446번길 50 </t>
  </si>
  <si>
    <t xml:space="preserve">미추홀구 경인로 295 </t>
  </si>
  <si>
    <t xml:space="preserve">미추홀구 경원대로 864번길 59 </t>
  </si>
  <si>
    <t xml:space="preserve">미추홀구 경인로 218 </t>
  </si>
  <si>
    <t>미추홀구 참외전길 304</t>
  </si>
  <si>
    <t xml:space="preserve"> 미추홀구 염전로 202번길 49 </t>
  </si>
  <si>
    <t xml:space="preserve">미추홀구 토금북로 60 </t>
  </si>
  <si>
    <t xml:space="preserve"> 미추홀구 미추홀대로 578번길 7 </t>
  </si>
  <si>
    <t>미추홀구 경인로 34번길 22</t>
  </si>
  <si>
    <t xml:space="preserve"> 미추홀구 수봉로 22-1 </t>
  </si>
  <si>
    <t>미추홀구 구월남로 27</t>
  </si>
  <si>
    <t xml:space="preserve">미추홀구 석정로 433번길 8 </t>
  </si>
  <si>
    <t>미추홀구 문학길 9-9</t>
  </si>
  <si>
    <t xml:space="preserve">미추홀구 한나루길 444 2,3층 </t>
  </si>
  <si>
    <t>미추홀구 주안서로 53번길 22</t>
  </si>
  <si>
    <t>미추홀구 석정로 464 (주안동)</t>
    <phoneticPr fontId="1" type="noConversion"/>
  </si>
  <si>
    <t>미추홀구 토금중로 14 (용현동)</t>
    <phoneticPr fontId="1" type="noConversion"/>
  </si>
  <si>
    <t>남동구 은봉로 165번길 20</t>
    <phoneticPr fontId="1" type="noConversion"/>
  </si>
  <si>
    <t xml:space="preserve">강화군 덕진로 159번길 66-34 </t>
    <phoneticPr fontId="1" type="noConversion"/>
  </si>
  <si>
    <t>계양구 용종로 8</t>
    <phoneticPr fontId="1" type="noConversion"/>
  </si>
  <si>
    <t>미추홀구 장천로24번길 8, (숭의동) 수정교회</t>
    <phoneticPr fontId="1" type="noConversion"/>
  </si>
  <si>
    <t xml:space="preserve">남동구 만경로 23-1(892-9)2층 </t>
    <phoneticPr fontId="1" type="noConversion"/>
  </si>
  <si>
    <t>남동구 만수로50번길</t>
    <phoneticPr fontId="1" type="noConversion"/>
  </si>
  <si>
    <t xml:space="preserve">남동구 호구포로924 </t>
    <phoneticPr fontId="1" type="noConversion"/>
  </si>
  <si>
    <t xml:space="preserve">남동구 청능대로715번길59 </t>
    <phoneticPr fontId="1" type="noConversion"/>
  </si>
  <si>
    <t>남동구 구월말로27번길</t>
    <phoneticPr fontId="1" type="noConversion"/>
  </si>
  <si>
    <t>남동구 복개서로89번길9</t>
    <phoneticPr fontId="1" type="noConversion"/>
  </si>
  <si>
    <t xml:space="preserve">남동구 구월로192 </t>
    <phoneticPr fontId="1" type="noConversion"/>
  </si>
  <si>
    <t>남동구 논고개로 10</t>
    <phoneticPr fontId="1" type="noConversion"/>
  </si>
  <si>
    <t xml:space="preserve">남동구 성말로13번길56 </t>
    <phoneticPr fontId="1" type="noConversion"/>
  </si>
  <si>
    <t>남동구 남동대로898번길25</t>
    <phoneticPr fontId="1" type="noConversion"/>
  </si>
  <si>
    <t xml:space="preserve">남동구 모래내로14-5 </t>
    <phoneticPr fontId="1" type="noConversion"/>
  </si>
  <si>
    <t>부평구 부평북로 136</t>
    <phoneticPr fontId="1" type="noConversion"/>
  </si>
  <si>
    <t>부평구 부평문화로 216번길 30</t>
    <phoneticPr fontId="1" type="noConversion"/>
  </si>
  <si>
    <t>부평구 동수천로 118</t>
    <phoneticPr fontId="1" type="noConversion"/>
  </si>
  <si>
    <t>부평구 길주남로 143</t>
    <phoneticPr fontId="1" type="noConversion"/>
  </si>
  <si>
    <t xml:space="preserve">서구 심곡로24번길 13 </t>
    <phoneticPr fontId="1" type="noConversion"/>
  </si>
  <si>
    <t xml:space="preserve">서구 검단로 744번4길 17 </t>
    <phoneticPr fontId="1" type="noConversion"/>
  </si>
  <si>
    <t>서구 완정로 178번길 49 맞은편 일반주택 3층</t>
    <phoneticPr fontId="1" type="noConversion"/>
  </si>
  <si>
    <t xml:space="preserve">서구 검단로 814 </t>
    <phoneticPr fontId="1" type="noConversion"/>
  </si>
  <si>
    <t xml:space="preserve">서구 원당대로608번안길 7-1 새힘성결교회 옆 교육관 2층 </t>
    <phoneticPr fontId="1" type="noConversion"/>
  </si>
  <si>
    <t xml:space="preserve">서구 원적로 57번길 4 </t>
    <phoneticPr fontId="1" type="noConversion"/>
  </si>
  <si>
    <t xml:space="preserve">서구 가정로112번길 10 </t>
    <phoneticPr fontId="1" type="noConversion"/>
  </si>
  <si>
    <t xml:space="preserve">서구 고산로 24 </t>
    <phoneticPr fontId="1" type="noConversion"/>
  </si>
  <si>
    <t xml:space="preserve">서구 건지로 402 가좌한신휴플러스 아파트 내 </t>
    <phoneticPr fontId="1" type="noConversion"/>
  </si>
  <si>
    <t xml:space="preserve">서구 염곡로 299 </t>
    <phoneticPr fontId="1" type="noConversion"/>
  </si>
  <si>
    <t xml:space="preserve"> 서구 연희로42번길 14 (연희동) 2층 </t>
    <phoneticPr fontId="1" type="noConversion"/>
  </si>
  <si>
    <t>연수구 신송로 248</t>
    <phoneticPr fontId="1" type="noConversion"/>
  </si>
  <si>
    <t>032-749-6710</t>
    <phoneticPr fontId="1" type="noConversion"/>
  </si>
  <si>
    <t>연수구 넘말로 30</t>
    <phoneticPr fontId="1" type="noConversion"/>
  </si>
  <si>
    <t xml:space="preserve">연수구 원인재로 158 3층 </t>
    <phoneticPr fontId="1" type="noConversion"/>
  </si>
  <si>
    <t>중구 은하수로 465, 영종7단지엘에이치 관리사무소 2층</t>
    <phoneticPr fontId="1" type="noConversion"/>
  </si>
  <si>
    <t>중구 매소홀로 7</t>
    <phoneticPr fontId="1" type="noConversion"/>
  </si>
  <si>
    <t xml:space="preserve"> 중구 남북로 16</t>
    <phoneticPr fontId="1" type="noConversion"/>
  </si>
  <si>
    <t>남동구 구월로 115번길 36</t>
    <phoneticPr fontId="1" type="noConversion"/>
  </si>
  <si>
    <t>중구 신포로 31번길 20</t>
    <phoneticPr fontId="1" type="noConversion"/>
  </si>
  <si>
    <t>중구 개항로 10-2</t>
    <phoneticPr fontId="1" type="noConversion"/>
  </si>
  <si>
    <t>중구 송림로 지하82-1</t>
    <phoneticPr fontId="1" type="noConversion"/>
  </si>
  <si>
    <t>선광미술관</t>
    <phoneticPr fontId="1" type="noConversion"/>
  </si>
  <si>
    <t>http://www.icdonggu.go.kr/open_content/reservation/facility/farm.jsp</t>
    <phoneticPr fontId="1" type="noConversion"/>
  </si>
  <si>
    <t>032-770-6445</t>
    <phoneticPr fontId="1" type="noConversion"/>
  </si>
  <si>
    <t xml:space="preserve">연수구 청능대로 210 </t>
    <phoneticPr fontId="1" type="noConversion"/>
  </si>
  <si>
    <t>중구 참외전로 172-41</t>
    <phoneticPr fontId="1" type="noConversion"/>
  </si>
  <si>
    <t>계양구 양지로 151 샤인빌딩 2층</t>
    <phoneticPr fontId="1" type="noConversion"/>
  </si>
  <si>
    <t>미추홀구 참회전로 288-11</t>
    <phoneticPr fontId="1" type="noConversion"/>
  </si>
  <si>
    <t xml:space="preserve">남동구 만의골로189번길 17 </t>
    <phoneticPr fontId="1" type="noConversion"/>
  </si>
  <si>
    <t xml:space="preserve">남동구 장수동 233-1 </t>
    <phoneticPr fontId="1" type="noConversion"/>
  </si>
  <si>
    <t>계양구 장제로 937</t>
    <phoneticPr fontId="1" type="noConversion"/>
  </si>
  <si>
    <t>서구 서곶로 307 서구 의회 인근</t>
    <phoneticPr fontId="1" type="noConversion"/>
  </si>
  <si>
    <t>http://www.bpss.or.kr/open_content/main/sports/playground/fountain.jsp</t>
    <phoneticPr fontId="1" type="noConversion"/>
  </si>
  <si>
    <t>부평구 체육관로 77</t>
    <phoneticPr fontId="1" type="noConversion"/>
  </si>
  <si>
    <t xml:space="preserve">연수구 센트럴로 350 </t>
    <phoneticPr fontId="1" type="noConversion"/>
  </si>
  <si>
    <t>http://www.insiseol.or.kr/institution_guidance/central_park/lending_stadium.asp</t>
    <phoneticPr fontId="1" type="noConversion"/>
  </si>
  <si>
    <t>송도달빛축제공원 다목적운동장</t>
    <phoneticPr fontId="1" type="noConversion"/>
  </si>
  <si>
    <t>http://www.insiseol.or.kr/institution_guidance/central_park/lending_sub.asp</t>
    <phoneticPr fontId="1" type="noConversion"/>
  </si>
  <si>
    <t>송도달빛축제공원 보조경기장</t>
    <phoneticPr fontId="1" type="noConversion"/>
  </si>
  <si>
    <t>032-770-4201</t>
    <phoneticPr fontId="1" type="noConversion"/>
  </si>
  <si>
    <t>서구 백석동 58</t>
    <phoneticPr fontId="1" type="noConversion"/>
  </si>
  <si>
    <t>연수구 앵고개로 345-42</t>
    <phoneticPr fontId="1" type="noConversion"/>
  </si>
  <si>
    <t>계양구 방축로 21</t>
    <phoneticPr fontId="1" type="noConversion"/>
  </si>
  <si>
    <t>부평구 청천동 71-12</t>
    <phoneticPr fontId="1" type="noConversion"/>
  </si>
  <si>
    <t>남동구 장수동 산 211</t>
    <phoneticPr fontId="1" type="noConversion"/>
  </si>
  <si>
    <t>중구 하늘달빛로2번길 6</t>
    <phoneticPr fontId="1" type="noConversion"/>
  </si>
  <si>
    <t>중구 하늘달빛로2번길 6</t>
    <phoneticPr fontId="1" type="noConversion"/>
  </si>
  <si>
    <t>중구 제물량로 218번길3</t>
    <phoneticPr fontId="1" type="noConversion"/>
  </si>
  <si>
    <t>계양구 봉오대로 855</t>
    <phoneticPr fontId="1" type="noConversion"/>
  </si>
  <si>
    <t xml:space="preserve">강화군 강화읍 강화대로 603 </t>
    <phoneticPr fontId="1" type="noConversion"/>
  </si>
  <si>
    <t>도원체육관</t>
    <phoneticPr fontId="1" type="noConversion"/>
  </si>
  <si>
    <t>http://www.icsports.or.kr/bbs/content.php?co_id=facility_guide2</t>
  </si>
  <si>
    <t>남동체육관</t>
    <phoneticPr fontId="1" type="noConversion"/>
  </si>
  <si>
    <t>http://www.icsports.or.kr/bbs/content.php?co_id=facility8</t>
    <phoneticPr fontId="1" type="noConversion"/>
  </si>
  <si>
    <t>한중문화관 공연장</t>
    <phoneticPr fontId="1" type="noConversion"/>
  </si>
  <si>
    <t>http://www.hanjung.go.kr/use/lease.php</t>
    <phoneticPr fontId="1" type="noConversion"/>
  </si>
  <si>
    <t>카페 더꿈</t>
    <phoneticPr fontId="1" type="noConversion"/>
  </si>
  <si>
    <t>https://cafe.naver.com/kkumbakery</t>
    <phoneticPr fontId="1" type="noConversion"/>
  </si>
  <si>
    <t>엘림아트센터 쳄버홀(소공연장)</t>
    <phoneticPr fontId="1" type="noConversion"/>
  </si>
  <si>
    <t>http://www.elimartcenter.co.kr/book/book_010100.asp</t>
    <phoneticPr fontId="1" type="noConversion"/>
  </si>
  <si>
    <t>학산소극장</t>
    <phoneticPr fontId="1" type="noConversion"/>
  </si>
  <si>
    <t>작은극장 돌체</t>
    <phoneticPr fontId="1" type="noConversion"/>
  </si>
  <si>
    <t>http://www.clownmime.co.kr/</t>
    <phoneticPr fontId="1" type="noConversion"/>
  </si>
  <si>
    <t>잔치마당 아트홀</t>
    <phoneticPr fontId="1" type="noConversion"/>
  </si>
  <si>
    <t>http://www.janchimadang.com/j07.php</t>
    <phoneticPr fontId="1" type="noConversion"/>
  </si>
  <si>
    <t>http://www.cinespacejuan.com/</t>
    <phoneticPr fontId="1" type="noConversion"/>
  </si>
  <si>
    <t>뉴코스모스호 공연장</t>
    <phoneticPr fontId="1" type="noConversion"/>
  </si>
  <si>
    <t>032-765-1171</t>
    <phoneticPr fontId="1" type="noConversion"/>
  </si>
  <si>
    <t>http://www.wolmidocruise.com/page/company</t>
    <phoneticPr fontId="1" type="noConversion"/>
  </si>
  <si>
    <t>트라이볼</t>
    <phoneticPr fontId="1" type="noConversion"/>
  </si>
  <si>
    <t>http://www.tribowl.kr/</t>
    <phoneticPr fontId="1" type="noConversion"/>
  </si>
  <si>
    <t>http://www.playcampus.com/</t>
    <phoneticPr fontId="1" type="noConversion"/>
  </si>
  <si>
    <t>032-835-9515</t>
    <phoneticPr fontId="1" type="noConversion"/>
  </si>
  <si>
    <t>http://search.inu.ac.kr/RSA/front/Search.jsp</t>
    <phoneticPr fontId="1" type="noConversion"/>
  </si>
  <si>
    <t>수봉민속 놀이마당</t>
    <phoneticPr fontId="1" type="noConversion"/>
  </si>
  <si>
    <t>http://www.unyul.or.kr/</t>
    <phoneticPr fontId="1" type="noConversion"/>
  </si>
  <si>
    <t>032-875-9953</t>
    <phoneticPr fontId="1" type="noConversion"/>
  </si>
  <si>
    <t>강화군 하점면 강화대로 994-19</t>
    <phoneticPr fontId="1" type="noConversion"/>
  </si>
  <si>
    <t xml:space="preserve">부평구 장제로 203(부평동) </t>
    <phoneticPr fontId="1" type="noConversion"/>
  </si>
  <si>
    <t>부평구 동암남로19번길 18(십정동) 지하</t>
    <phoneticPr fontId="1" type="noConversion"/>
  </si>
  <si>
    <t xml:space="preserve">부평구 부평대로 189 </t>
    <phoneticPr fontId="1" type="noConversion"/>
  </si>
  <si>
    <t>전원미술관</t>
    <phoneticPr fontId="1" type="noConversion"/>
  </si>
  <si>
    <t>비고</t>
    <phoneticPr fontId="1" type="noConversion"/>
  </si>
  <si>
    <t>미추홀구</t>
  </si>
  <si>
    <t>070-8898-3570</t>
    <phoneticPr fontId="1" type="noConversion"/>
  </si>
  <si>
    <t>032-456-7817</t>
    <phoneticPr fontId="1" type="noConversion"/>
  </si>
  <si>
    <t>032-454-2022</t>
    <phoneticPr fontId="1" type="noConversion"/>
  </si>
  <si>
    <t>032-454-2022</t>
    <phoneticPr fontId="1" type="noConversion"/>
  </si>
  <si>
    <t>032-550-3514</t>
    <phoneticPr fontId="1" type="noConversion"/>
  </si>
  <si>
    <t>032-517-2035</t>
    <phoneticPr fontId="1" type="noConversion"/>
  </si>
  <si>
    <t>032-934-4296</t>
    <phoneticPr fontId="1" type="noConversion"/>
  </si>
  <si>
    <t xml:space="preserve">032-455-2677 </t>
    <phoneticPr fontId="1" type="noConversion"/>
  </si>
  <si>
    <t xml:space="preserve">032-455-2677 </t>
    <phoneticPr fontId="1" type="noConversion"/>
  </si>
  <si>
    <t>기관확인필요</t>
    <phoneticPr fontId="1" type="noConversion"/>
  </si>
  <si>
    <t>인하대 60주년기념 월천관</t>
    <phoneticPr fontId="1" type="noConversion"/>
  </si>
  <si>
    <t>미추홀문화회관</t>
    <phoneticPr fontId="1" type="noConversion"/>
  </si>
  <si>
    <t>이전하면서 전시실이 없어진것같음</t>
    <phoneticPr fontId="1" type="noConversion"/>
  </si>
  <si>
    <t>http://www.shinsegae.com/culture/artcollection/artcollection01.jsp</t>
    <phoneticPr fontId="1" type="noConversion"/>
  </si>
  <si>
    <t>공간이 있다고 나와있지만 설명이없음</t>
    <phoneticPr fontId="1" type="noConversion"/>
  </si>
  <si>
    <t>2013년</t>
    <phoneticPr fontId="1" type="noConversion"/>
  </si>
  <si>
    <t>http://cultureport.co.kr/2016_html/kor/main.html</t>
    <phoneticPr fontId="1" type="noConversion"/>
  </si>
  <si>
    <t>인천공항 제2여객터미널 아트포트</t>
    <phoneticPr fontId="1" type="noConversion"/>
  </si>
  <si>
    <t>032-741-7880</t>
    <phoneticPr fontId="1" type="noConversion"/>
  </si>
  <si>
    <t>https://cafe.naver.com/eunammuseum</t>
    <phoneticPr fontId="1" type="noConversion"/>
  </si>
  <si>
    <t>032-930-7090</t>
  </si>
  <si>
    <t>http://www.ganghwa.go.kr/open_content/museum_natural/</t>
    <phoneticPr fontId="1" type="noConversion"/>
  </si>
  <si>
    <t>강화자연사박물관</t>
    <phoneticPr fontId="1" type="noConversion"/>
  </si>
  <si>
    <t>2015년</t>
    <phoneticPr fontId="1" type="noConversion"/>
  </si>
  <si>
    <t>박물관</t>
    <phoneticPr fontId="1" type="noConversion"/>
  </si>
  <si>
    <t>영종역사관</t>
    <phoneticPr fontId="1" type="noConversion"/>
  </si>
  <si>
    <t>Art hall (인천의료원)</t>
    <phoneticPr fontId="1" type="noConversion"/>
  </si>
  <si>
    <t>https://icmc.or.kr/</t>
    <phoneticPr fontId="1" type="noConversion"/>
  </si>
  <si>
    <t>1995년</t>
    <phoneticPr fontId="1" type="noConversion"/>
  </si>
  <si>
    <t>2007년</t>
    <phoneticPr fontId="1" type="noConversion"/>
  </si>
  <si>
    <t>박물관</t>
    <phoneticPr fontId="1" type="noConversion"/>
  </si>
  <si>
    <t>2012년</t>
    <phoneticPr fontId="1" type="noConversion"/>
  </si>
  <si>
    <t>한국선교역사기념관</t>
    <phoneticPr fontId="1" type="noConversion"/>
  </si>
  <si>
    <t xml:space="preserve">부평구 장제로 393 </t>
    <phoneticPr fontId="1" type="noConversion"/>
  </si>
  <si>
    <t>032-515-5995</t>
    <phoneticPr fontId="1" type="noConversion"/>
  </si>
  <si>
    <t>http://www.cmmk.or.kr/</t>
    <phoneticPr fontId="1" type="noConversion"/>
  </si>
  <si>
    <t>2008년</t>
    <phoneticPr fontId="1" type="noConversion"/>
  </si>
  <si>
    <t>인천문화양조장(구스페이스빔)</t>
    <phoneticPr fontId="1" type="noConversion"/>
  </si>
  <si>
    <t>www.junwon-art-museum.com</t>
    <phoneticPr fontId="1" type="noConversion"/>
  </si>
  <si>
    <t>2018년</t>
    <phoneticPr fontId="1" type="noConversion"/>
  </si>
  <si>
    <t>http://cultureport.co.kr/2016_html/kor/main.html</t>
    <phoneticPr fontId="1" type="noConversion"/>
  </si>
  <si>
    <t>032-741-2247</t>
    <phoneticPr fontId="1" type="noConversion"/>
  </si>
  <si>
    <t>인천공항 제1여객터미널 컬쳐포트</t>
    <phoneticPr fontId="1" type="noConversion"/>
  </si>
  <si>
    <t>중구 공항로 272</t>
    <phoneticPr fontId="1" type="noConversion"/>
  </si>
  <si>
    <t>중구 제2터미널대로 446</t>
    <phoneticPr fontId="1" type="noConversion"/>
  </si>
  <si>
    <t>갤러리카페 한점</t>
    <phoneticPr fontId="1" type="noConversion"/>
  </si>
  <si>
    <t>동구 우각로11</t>
    <phoneticPr fontId="1" type="noConversion"/>
  </si>
  <si>
    <t>카페</t>
    <phoneticPr fontId="1" type="noConversion"/>
  </si>
  <si>
    <t>2010년</t>
    <phoneticPr fontId="1" type="noConversion"/>
  </si>
  <si>
    <t xml:space="preserve">남동구 만의골로 71 </t>
    <phoneticPr fontId="1" type="noConversion"/>
  </si>
  <si>
    <t>중구 신포로 39길 74</t>
    <phoneticPr fontId="1" type="noConversion"/>
  </si>
  <si>
    <t>중구 구읍로 63</t>
    <phoneticPr fontId="1" type="noConversion"/>
  </si>
  <si>
    <t>서구 정서진남로 25</t>
    <phoneticPr fontId="1" type="noConversion"/>
  </si>
  <si>
    <t>강화군 하점면 강화대로 994-19</t>
    <phoneticPr fontId="1" type="noConversion"/>
  </si>
  <si>
    <t>강화군 하점면 신봉리 412-1</t>
    <phoneticPr fontId="1" type="noConversion"/>
  </si>
  <si>
    <t>군구</t>
    <phoneticPr fontId="1" type="noConversion"/>
  </si>
  <si>
    <t>중구</t>
  </si>
  <si>
    <t>중구</t>
    <phoneticPr fontId="1" type="noConversion"/>
  </si>
  <si>
    <t>서구</t>
  </si>
  <si>
    <t>남동구</t>
  </si>
  <si>
    <t>서구</t>
    <phoneticPr fontId="1" type="noConversion"/>
  </si>
  <si>
    <t>강화군</t>
    <phoneticPr fontId="1" type="noConversion"/>
  </si>
  <si>
    <t>계양구</t>
    <phoneticPr fontId="1" type="noConversion"/>
  </si>
  <si>
    <t>미추홀구</t>
    <phoneticPr fontId="1" type="noConversion"/>
  </si>
  <si>
    <t>남동구</t>
    <phoneticPr fontId="1" type="noConversion"/>
  </si>
  <si>
    <t>남동구</t>
    <phoneticPr fontId="1" type="noConversion"/>
  </si>
  <si>
    <t>동구</t>
  </si>
  <si>
    <t>부평구</t>
    <phoneticPr fontId="1" type="noConversion"/>
  </si>
  <si>
    <t>부평구</t>
    <phoneticPr fontId="1" type="noConversion"/>
  </si>
  <si>
    <t>동구</t>
    <phoneticPr fontId="1" type="noConversion"/>
  </si>
  <si>
    <t>부평구</t>
    <phoneticPr fontId="1" type="noConversion"/>
  </si>
  <si>
    <t>서구</t>
    <phoneticPr fontId="1" type="noConversion"/>
  </si>
  <si>
    <t>부평구 부평대로 189</t>
    <phoneticPr fontId="1" type="noConversion"/>
  </si>
  <si>
    <t xml:space="preserve">부평구 길주로 623 </t>
    <phoneticPr fontId="1" type="noConversion"/>
  </si>
  <si>
    <t>서구</t>
    <phoneticPr fontId="1" type="noConversion"/>
  </si>
  <si>
    <t>연수구</t>
  </si>
  <si>
    <t>연수구</t>
    <phoneticPr fontId="1" type="noConversion"/>
  </si>
  <si>
    <t>중구</t>
    <phoneticPr fontId="1" type="noConversion"/>
  </si>
  <si>
    <t>연수구</t>
    <phoneticPr fontId="1" type="noConversion"/>
  </si>
  <si>
    <t>중구</t>
    <phoneticPr fontId="1" type="noConversion"/>
  </si>
  <si>
    <t>중구</t>
    <phoneticPr fontId="1" type="noConversion"/>
  </si>
  <si>
    <t>계양구</t>
    <phoneticPr fontId="1" type="noConversion"/>
  </si>
  <si>
    <t>서구</t>
    <phoneticPr fontId="1" type="noConversion"/>
  </si>
  <si>
    <t>동구</t>
    <phoneticPr fontId="1" type="noConversion"/>
  </si>
  <si>
    <t>연수구</t>
    <phoneticPr fontId="1" type="noConversion"/>
  </si>
  <si>
    <t>남동구</t>
    <phoneticPr fontId="1" type="noConversion"/>
  </si>
  <si>
    <t>부평구</t>
    <phoneticPr fontId="1" type="noConversion"/>
  </si>
  <si>
    <t>옹진군</t>
  </si>
  <si>
    <t>옹진군</t>
    <phoneticPr fontId="1" type="noConversion"/>
  </si>
  <si>
    <t>미추홀 도서관 강당</t>
    <phoneticPr fontId="1" type="noConversion"/>
  </si>
  <si>
    <t>중구</t>
    <phoneticPr fontId="1" type="noConversion"/>
  </si>
  <si>
    <t>서구 청라에메랄드로 99 지젤M청라 2층</t>
    <phoneticPr fontId="1" type="noConversion"/>
  </si>
  <si>
    <t>연수구 아트센터대로 222</t>
    <phoneticPr fontId="1" type="noConversion"/>
  </si>
  <si>
    <t>연수구 센트럴로 263</t>
    <phoneticPr fontId="1" type="noConversion"/>
  </si>
  <si>
    <t>연수구 인천타워대로132번길 24</t>
    <phoneticPr fontId="1" type="noConversion"/>
  </si>
  <si>
    <t>중구 월미로 329</t>
    <phoneticPr fontId="1" type="noConversion"/>
  </si>
  <si>
    <t>중구 신포로 31번길 9</t>
    <phoneticPr fontId="1" type="noConversion"/>
  </si>
  <si>
    <t>중구 송학로 25-15</t>
    <phoneticPr fontId="1" type="noConversion"/>
  </si>
  <si>
    <t>계양경기장 주경기장</t>
    <phoneticPr fontId="1" type="noConversion"/>
  </si>
  <si>
    <t>계양경기장 보조경기장</t>
    <phoneticPr fontId="1" type="noConversion"/>
  </si>
  <si>
    <t>계양경기장 아시아드 양궁경기장</t>
    <phoneticPr fontId="1" type="noConversion"/>
  </si>
  <si>
    <t>계양경기장 다목적운동장</t>
    <phoneticPr fontId="1" type="noConversion"/>
  </si>
  <si>
    <t>계양경기장 벨로드롬</t>
    <phoneticPr fontId="1" type="noConversion"/>
  </si>
  <si>
    <t>올림픽기념국민생활관 소극장</t>
    <phoneticPr fontId="1" type="noConversion"/>
  </si>
  <si>
    <t>수봉공원 인공폭포 야외공연장</t>
    <phoneticPr fontId="1" type="noConversion"/>
  </si>
  <si>
    <t>학산문화원</t>
    <phoneticPr fontId="1" type="noConversion"/>
  </si>
  <si>
    <t>http://www.haksanculture.or.kr/</t>
    <phoneticPr fontId="1" type="noConversion"/>
  </si>
  <si>
    <t>http://www.haksanculture.or.kr/</t>
    <phoneticPr fontId="1" type="noConversion"/>
  </si>
  <si>
    <t>032-866-3970</t>
    <phoneticPr fontId="1" type="noConversion"/>
  </si>
  <si>
    <t>복합</t>
    <phoneticPr fontId="1" type="noConversion"/>
  </si>
  <si>
    <t>2004년</t>
    <phoneticPr fontId="1" type="noConversion"/>
  </si>
  <si>
    <t>군구</t>
    <phoneticPr fontId="1" type="noConversion"/>
  </si>
  <si>
    <t>미추홀구</t>
    <phoneticPr fontId="1" type="noConversion"/>
  </si>
  <si>
    <t>계양구</t>
    <phoneticPr fontId="1" type="noConversion"/>
  </si>
  <si>
    <t>미추홀구</t>
    <phoneticPr fontId="1" type="noConversion"/>
  </si>
  <si>
    <t>중구</t>
    <phoneticPr fontId="1" type="noConversion"/>
  </si>
  <si>
    <t>부평구 아트센터로166</t>
    <phoneticPr fontId="1" type="noConversion"/>
  </si>
  <si>
    <t>부평구 아트센터로 166 부평아트센터 내</t>
    <phoneticPr fontId="1" type="noConversion"/>
  </si>
  <si>
    <t>강화군</t>
    <phoneticPr fontId="1" type="noConversion"/>
  </si>
  <si>
    <t>중구</t>
    <phoneticPr fontId="1" type="noConversion"/>
  </si>
  <si>
    <t>남동구</t>
    <phoneticPr fontId="1" type="noConversion"/>
  </si>
  <si>
    <t>연수구</t>
    <phoneticPr fontId="1" type="noConversion"/>
  </si>
  <si>
    <t>남동구</t>
    <phoneticPr fontId="1" type="noConversion"/>
  </si>
  <si>
    <t xml:space="preserve">중구 차이나타운로 56-14 </t>
    <phoneticPr fontId="1" type="noConversion"/>
  </si>
  <si>
    <t>남동구</t>
    <phoneticPr fontId="1" type="noConversion"/>
  </si>
  <si>
    <t>미추홀구</t>
    <phoneticPr fontId="1" type="noConversion"/>
  </si>
  <si>
    <t>강화군</t>
    <phoneticPr fontId="1" type="noConversion"/>
  </si>
  <si>
    <t>미추홀구 석정로 229 제물포스마트타운</t>
    <phoneticPr fontId="1" type="noConversion"/>
  </si>
  <si>
    <t>070-8833-7096</t>
    <phoneticPr fontId="1" type="noConversion"/>
  </si>
  <si>
    <t>남동구 만수로75번길 71-15</t>
    <phoneticPr fontId="1" type="noConversion"/>
  </si>
  <si>
    <t xml:space="preserve">남동구 석정로 539번길 32 </t>
    <phoneticPr fontId="1" type="noConversion"/>
  </si>
  <si>
    <t>미추홀구 아암대로 287번길 7 구)경인방송국 2층</t>
    <phoneticPr fontId="1" type="noConversion"/>
  </si>
  <si>
    <t>연수구 비류대로 506번길 14</t>
    <phoneticPr fontId="1" type="noConversion"/>
  </si>
  <si>
    <t xml:space="preserve">연수구 옥골로 77 5층 </t>
    <phoneticPr fontId="1" type="noConversion"/>
  </si>
  <si>
    <t>부평구 경원대로 1366</t>
    <phoneticPr fontId="1" type="noConversion"/>
  </si>
  <si>
    <t>리부스갤러리(인천카톨릭대학교)</t>
    <phoneticPr fontId="1" type="noConversion"/>
  </si>
  <si>
    <t>연수구 해송로 12</t>
    <phoneticPr fontId="1" type="noConversion"/>
  </si>
  <si>
    <t>2018년</t>
    <phoneticPr fontId="1" type="noConversion"/>
  </si>
  <si>
    <t>032-749-6882</t>
    <phoneticPr fontId="1" type="noConversion"/>
  </si>
  <si>
    <t>연수구 앵고개로 345-42</t>
    <phoneticPr fontId="1" type="noConversion"/>
  </si>
  <si>
    <t>http://www.yeonsu.go.kr/tour/art/cultural_house/facility/child_museum.asp</t>
    <phoneticPr fontId="1" type="noConversion"/>
  </si>
  <si>
    <t>문화의 집 어린이미술관</t>
    <phoneticPr fontId="1" type="noConversion"/>
  </si>
  <si>
    <t>http://www.icjg.go.kr/museum/index</t>
    <phoneticPr fontId="1" type="noConversion"/>
  </si>
  <si>
    <t>032-760-6307</t>
    <phoneticPr fontId="1" type="noConversion"/>
  </si>
  <si>
    <t>동구 화도진로 18번길 10 희망키움터 2층</t>
    <phoneticPr fontId="1" type="noConversion"/>
  </si>
  <si>
    <t>강화군 강화읍 관청길 40</t>
    <phoneticPr fontId="1" type="noConversion"/>
  </si>
  <si>
    <t>강화군 하점면 강화대로 994-33</t>
    <phoneticPr fontId="1" type="noConversion"/>
  </si>
  <si>
    <t xml:space="preserve">계양구 계산새로 88 계양구청 </t>
    <phoneticPr fontId="1" type="noConversion"/>
  </si>
  <si>
    <t>남동구 아암대로 1605</t>
    <phoneticPr fontId="1" type="noConversion"/>
  </si>
  <si>
    <t>미추홀구 경인로 218</t>
    <phoneticPr fontId="1" type="noConversion"/>
  </si>
  <si>
    <t>미추홀구 경인로 70번길 11-3</t>
    <phoneticPr fontId="1" type="noConversion"/>
  </si>
  <si>
    <t>연수구 경원대로 285</t>
    <phoneticPr fontId="1" type="noConversion"/>
  </si>
  <si>
    <t>연수구 아트센터대로 175</t>
    <phoneticPr fontId="1" type="noConversion"/>
  </si>
  <si>
    <t xml:space="preserve">중구 신포로 15번길 48 </t>
    <phoneticPr fontId="1" type="noConversion"/>
  </si>
  <si>
    <t>중구 용유서로 272</t>
    <phoneticPr fontId="1" type="noConversion"/>
  </si>
  <si>
    <t xml:space="preserve">중구 인항로 27 </t>
    <phoneticPr fontId="1" type="noConversion"/>
  </si>
  <si>
    <t xml:space="preserve">연수구 청량로 97번길 56 </t>
    <phoneticPr fontId="1" type="noConversion"/>
  </si>
  <si>
    <t>연수구 컨벤시아대로 391번길 20</t>
    <phoneticPr fontId="1" type="noConversion"/>
  </si>
  <si>
    <t>중구 신포로 15번길 76</t>
    <phoneticPr fontId="1" type="noConversion"/>
  </si>
  <si>
    <t xml:space="preserve">중구 신포로 23번길 77 </t>
    <phoneticPr fontId="1" type="noConversion"/>
  </si>
  <si>
    <t>중구 신포로 23번길 80</t>
    <phoneticPr fontId="1" type="noConversion"/>
  </si>
  <si>
    <t>중구 신포로 23번길 89</t>
    <phoneticPr fontId="1" type="noConversion"/>
  </si>
  <si>
    <t>중구 신포로 23번길 97</t>
    <phoneticPr fontId="1" type="noConversion"/>
  </si>
  <si>
    <t>중구 신포로 27번길 100</t>
    <phoneticPr fontId="1" type="noConversion"/>
  </si>
  <si>
    <t>중구 신포로 39번길 8-1</t>
    <phoneticPr fontId="1" type="noConversion"/>
  </si>
  <si>
    <t>중구 우현로 72번길 3-4</t>
    <phoneticPr fontId="1" type="noConversion"/>
  </si>
  <si>
    <t>중구 차이나타운로 55번길 16</t>
    <phoneticPr fontId="1" type="noConversion"/>
  </si>
  <si>
    <t>중구 참외전로 72번길 21</t>
    <phoneticPr fontId="1" type="noConversion"/>
  </si>
  <si>
    <t>강화미술관 대전시실</t>
    <phoneticPr fontId="1" type="noConversion"/>
  </si>
  <si>
    <t>강화미술관 소전시실</t>
    <phoneticPr fontId="1" type="noConversion"/>
  </si>
  <si>
    <t xml:space="preserve">계양구 계양산로 35번길 11 </t>
    <phoneticPr fontId="1" type="noConversion"/>
  </si>
  <si>
    <t xml:space="preserve">남동구 남동대로 774번길 21 </t>
    <phoneticPr fontId="1" type="noConversion"/>
  </si>
  <si>
    <t>동구 서해대로 513번길 15</t>
    <phoneticPr fontId="1" type="noConversion"/>
  </si>
  <si>
    <t>동구 서해대로 520번길 12</t>
    <phoneticPr fontId="1" type="noConversion"/>
  </si>
  <si>
    <t>미추홀구 햇골길 37 서광사내</t>
    <phoneticPr fontId="1" type="noConversion"/>
  </si>
  <si>
    <t>미추홀구 경인로 218</t>
    <phoneticPr fontId="1" type="noConversion"/>
  </si>
  <si>
    <t xml:space="preserve">문화공간 아트애비뉴27 </t>
    <phoneticPr fontId="1" type="noConversion"/>
  </si>
  <si>
    <t>미추홀구 경인로 지하 343, 주안로 지하상가</t>
    <phoneticPr fontId="1" type="noConversion"/>
  </si>
  <si>
    <t>51~100</t>
    <phoneticPr fontId="1" type="noConversion"/>
  </si>
  <si>
    <t>032-864-8100</t>
    <phoneticPr fontId="1" type="noConversion"/>
  </si>
  <si>
    <t>46m</t>
    <phoneticPr fontId="1" type="noConversion"/>
  </si>
  <si>
    <t>2017년</t>
    <phoneticPr fontId="1" type="noConversion"/>
  </si>
  <si>
    <t>용현 노인문화센터 대강당</t>
    <phoneticPr fontId="1" type="noConversion"/>
  </si>
  <si>
    <t>미추홀구 인하로77번길 38</t>
    <phoneticPr fontId="1" type="noConversion"/>
  </si>
  <si>
    <t xml:space="preserve">032-862-3910 </t>
    <phoneticPr fontId="1" type="noConversion"/>
  </si>
  <si>
    <t>미추홀구청 대회의실</t>
    <phoneticPr fontId="1" type="noConversion"/>
  </si>
  <si>
    <t xml:space="preserve">인천 미추홀구 독정이로 95 </t>
    <phoneticPr fontId="1" type="noConversion"/>
  </si>
  <si>
    <t>032-880-4111</t>
    <phoneticPr fontId="1" type="noConversion"/>
  </si>
  <si>
    <t>공유공간 팩토리얼</t>
    <phoneticPr fontId="1" type="noConversion"/>
  </si>
  <si>
    <t>http://pisaf995.wixsite.com/factorial/blank-5</t>
    <phoneticPr fontId="1" type="noConversion"/>
  </si>
  <si>
    <t>032-864-8100</t>
    <phoneticPr fontId="1" type="noConversion"/>
  </si>
  <si>
    <t xml:space="preserve">032-880-5994 </t>
    <phoneticPr fontId="1" type="noConversion"/>
  </si>
  <si>
    <t>미추홀구 인주대로174번길 25</t>
    <phoneticPr fontId="1" type="noConversion"/>
  </si>
  <si>
    <t>미추홀구 독배로 485</t>
    <phoneticPr fontId="1" type="noConversion"/>
  </si>
  <si>
    <t xml:space="preserve">032-888-6222 </t>
    <phoneticPr fontId="1" type="noConversion"/>
  </si>
  <si>
    <t>숭의종합사회복지관 중강당</t>
    <phoneticPr fontId="1" type="noConversion"/>
  </si>
  <si>
    <t>http://cafe370.daum.net/_c21_/home?grpid=1IdxK</t>
    <phoneticPr fontId="1" type="noConversion"/>
  </si>
  <si>
    <t xml:space="preserve">주안노인문화센터 2층 대강당 </t>
    <phoneticPr fontId="1" type="noConversion"/>
  </si>
  <si>
    <t xml:space="preserve">032-867-3312 </t>
    <phoneticPr fontId="1" type="noConversion"/>
  </si>
  <si>
    <t>미추홀구 석정로 464</t>
    <phoneticPr fontId="1" type="noConversion"/>
  </si>
  <si>
    <t>숭의종합사회복지관 소강당</t>
    <phoneticPr fontId="1" type="noConversion"/>
  </si>
  <si>
    <t>미추홀종합사회복지관 강당</t>
    <phoneticPr fontId="1" type="noConversion"/>
  </si>
  <si>
    <t>51~100</t>
    <phoneticPr fontId="1" type="noConversion"/>
  </si>
  <si>
    <t>100이상</t>
    <phoneticPr fontId="1" type="noConversion"/>
  </si>
  <si>
    <t>http://www.injcc.or.kr/</t>
    <phoneticPr fontId="1" type="noConversion"/>
  </si>
  <si>
    <t>http://www.gyeyang.go.kr/open_content/reservation/sub/auditorium.jsp</t>
    <phoneticPr fontId="1" type="noConversion"/>
  </si>
  <si>
    <t>오픈관련 글을 있으나 운영확인필요</t>
    <phoneticPr fontId="1" type="noConversion"/>
  </si>
  <si>
    <t>2011년</t>
    <phoneticPr fontId="1" type="noConversion"/>
  </si>
  <si>
    <t>연수구 청능대로 210</t>
    <phoneticPr fontId="1" type="noConversion"/>
  </si>
  <si>
    <t>연수구 청량로160번길 26</t>
    <phoneticPr fontId="1" type="noConversion"/>
  </si>
  <si>
    <t>연수구 해돋이로 51</t>
    <phoneticPr fontId="1" type="noConversion"/>
  </si>
  <si>
    <t>강화군 강화읍 강화대로 154</t>
    <phoneticPr fontId="1" type="noConversion"/>
  </si>
  <si>
    <t>남동구 아암대로 1437번길 32</t>
    <phoneticPr fontId="1" type="noConversion"/>
  </si>
  <si>
    <t>남동구 아암대로 1437번길 32</t>
    <phoneticPr fontId="1" type="noConversion"/>
  </si>
  <si>
    <t>남동구 인주대로 776번길 53</t>
    <phoneticPr fontId="1" type="noConversion"/>
  </si>
  <si>
    <t>http://www.insiseol.or.kr/institution_guidance/welfare_center/institution_condition.asp</t>
    <phoneticPr fontId="1" type="noConversion"/>
  </si>
  <si>
    <t>인재개발원 강당</t>
    <phoneticPr fontId="1" type="noConversion"/>
  </si>
  <si>
    <t>http://reserve.incheon.go.kr/resve/rent/view.do</t>
    <phoneticPr fontId="1" type="noConversion"/>
  </si>
  <si>
    <t>032-440-7632</t>
    <phoneticPr fontId="1" type="noConversion"/>
  </si>
  <si>
    <t>서구 심곡로 98, 인재개발원내 강당</t>
    <phoneticPr fontId="1" type="noConversion"/>
  </si>
  <si>
    <t>http://reserve.incheon.go.kr/resve/rent/view.do</t>
    <phoneticPr fontId="1" type="noConversion"/>
  </si>
  <si>
    <t>http://yonghyunsenior.org/index.php</t>
    <phoneticPr fontId="1" type="noConversion"/>
  </si>
  <si>
    <t>진달래 생활문화센터 갤러리홀</t>
    <phoneticPr fontId="1" type="noConversion"/>
  </si>
  <si>
    <t>http://www.yeonsu.go.kr/culture/reservation/life/rental.asp</t>
    <phoneticPr fontId="1" type="noConversion"/>
  </si>
  <si>
    <t>연수구</t>
    <phoneticPr fontId="1" type="noConversion"/>
  </si>
  <si>
    <t>연수구 청학동 507번지 청학중학교 앞 지하보도</t>
    <phoneticPr fontId="1" type="noConversion"/>
  </si>
  <si>
    <t>032-811-0080</t>
    <phoneticPr fontId="1" type="noConversion"/>
  </si>
  <si>
    <t>2017년</t>
    <phoneticPr fontId="1" type="noConversion"/>
  </si>
  <si>
    <t>2014년</t>
    <phoneticPr fontId="1" type="noConversion"/>
  </si>
  <si>
    <t>2017년</t>
    <phoneticPr fontId="1" type="noConversion"/>
  </si>
  <si>
    <t>친구야 갤러리(연수여고)</t>
    <phoneticPr fontId="1" type="noConversion"/>
  </si>
  <si>
    <t>더샵갤러리</t>
    <phoneticPr fontId="1" type="noConversion"/>
  </si>
  <si>
    <t>http://www.thesharp.co.kr/brand/gallery_info.aspx</t>
    <phoneticPr fontId="1" type="noConversion"/>
  </si>
  <si>
    <t>032-858-7840</t>
    <phoneticPr fontId="1" type="noConversion"/>
  </si>
  <si>
    <t>연수구 인천타워대로 201</t>
    <phoneticPr fontId="1" type="noConversion"/>
  </si>
  <si>
    <t>시각예술</t>
    <phoneticPr fontId="1" type="noConversion"/>
  </si>
  <si>
    <t>연수구</t>
    <phoneticPr fontId="1" type="noConversion"/>
  </si>
  <si>
    <t>http://yeonsug.icehs.kr/main.do</t>
    <phoneticPr fontId="1" type="noConversion"/>
  </si>
  <si>
    <t>연수구 먼우금로 141번길 9</t>
    <phoneticPr fontId="1" type="noConversion"/>
  </si>
  <si>
    <t>032-457-1234</t>
    <phoneticPr fontId="1" type="noConversion"/>
  </si>
  <si>
    <t>학교</t>
    <phoneticPr fontId="1" type="noConversion"/>
  </si>
  <si>
    <t>인천 지방 검찰청 갤러리</t>
    <phoneticPr fontId="1" type="noConversion"/>
  </si>
  <si>
    <t>2011년</t>
    <phoneticPr fontId="1" type="noConversion"/>
  </si>
  <si>
    <t>미추홀구 소성로163번길 49</t>
    <phoneticPr fontId="1" type="noConversion"/>
  </si>
  <si>
    <t>새빛오름 갤러리(동방중)</t>
    <phoneticPr fontId="1" type="noConversion"/>
  </si>
  <si>
    <t>032-860-4770</t>
    <phoneticPr fontId="1" type="noConversion"/>
  </si>
  <si>
    <t>http://idb.icems.kr/main.do</t>
    <phoneticPr fontId="1" type="noConversion"/>
  </si>
  <si>
    <t>남동구 논현역로 41</t>
    <phoneticPr fontId="1" type="noConversion"/>
  </si>
  <si>
    <t xml:space="preserve">032-429-2922 </t>
    <phoneticPr fontId="1" type="noConversion"/>
  </si>
  <si>
    <t>2008년</t>
    <phoneticPr fontId="1" type="noConversion"/>
  </si>
  <si>
    <t>남동구</t>
    <phoneticPr fontId="1" type="noConversion"/>
  </si>
  <si>
    <t>http://www.icjg.go.kr/tour/ctgu020103tc</t>
    <phoneticPr fontId="1" type="noConversion"/>
  </si>
  <si>
    <t>https://www.p-city.com/front/studio/overview</t>
    <phoneticPr fontId="1" type="noConversion"/>
  </si>
  <si>
    <t>아우라 갤러리(인천예술고등학교)</t>
    <phoneticPr fontId="1" type="noConversion"/>
  </si>
  <si>
    <t>소리체험박물관</t>
    <phoneticPr fontId="1" type="noConversion"/>
  </si>
  <si>
    <t>http://www.soundmuseum.kr</t>
    <phoneticPr fontId="1" type="noConversion"/>
  </si>
  <si>
    <t>강화군 길상면 선두리 1059</t>
    <phoneticPr fontId="1" type="noConversion"/>
  </si>
  <si>
    <t>강화군</t>
    <phoneticPr fontId="1" type="noConversion"/>
  </si>
  <si>
    <t>032-9377-154</t>
    <phoneticPr fontId="1" type="noConversion"/>
  </si>
  <si>
    <t>2010년</t>
    <phoneticPr fontId="1" type="noConversion"/>
  </si>
  <si>
    <t>문학산역사관</t>
    <phoneticPr fontId="1" type="noConversion"/>
  </si>
  <si>
    <t>쑥골마을박물관</t>
    <phoneticPr fontId="1" type="noConversion"/>
  </si>
  <si>
    <t>섬이야기박물관</t>
    <phoneticPr fontId="1" type="noConversion"/>
  </si>
  <si>
    <t>세계미니어처 소방차박물관</t>
    <phoneticPr fontId="1" type="noConversion"/>
  </si>
  <si>
    <t>미추홀구 학익동 78-24 (문학산 정상)</t>
    <phoneticPr fontId="1" type="noConversion"/>
  </si>
  <si>
    <t xml:space="preserve">032-880-7958 </t>
    <phoneticPr fontId="1" type="noConversion"/>
  </si>
  <si>
    <t>2018년</t>
    <phoneticPr fontId="1" type="noConversion"/>
  </si>
  <si>
    <t>032-861-8008</t>
    <phoneticPr fontId="1" type="noConversion"/>
  </si>
  <si>
    <t>중구 제물량로 257-1</t>
    <phoneticPr fontId="1" type="noConversion"/>
  </si>
  <si>
    <t>2016년</t>
    <phoneticPr fontId="1" type="noConversion"/>
  </si>
  <si>
    <t>옹진군 백령면 중화길 230-13</t>
    <phoneticPr fontId="1" type="noConversion"/>
  </si>
  <si>
    <t>백령기독교역사관</t>
    <phoneticPr fontId="1" type="noConversion"/>
  </si>
  <si>
    <t>2011년</t>
    <phoneticPr fontId="1" type="noConversion"/>
  </si>
  <si>
    <t>박물관</t>
    <phoneticPr fontId="1" type="noConversion"/>
  </si>
  <si>
    <t>토지금고마을박물관</t>
    <phoneticPr fontId="1" type="noConversion"/>
  </si>
  <si>
    <t>미추홀구 용현동 612-7</t>
    <phoneticPr fontId="1" type="noConversion"/>
  </si>
  <si>
    <t>박물관</t>
    <phoneticPr fontId="1" type="noConversion"/>
  </si>
  <si>
    <t>2015년</t>
    <phoneticPr fontId="1" type="noConversion"/>
  </si>
  <si>
    <t>명상박물관</t>
    <phoneticPr fontId="1" type="noConversion"/>
  </si>
  <si>
    <t>http://cafe.daum.net/MAITREYA</t>
    <phoneticPr fontId="1" type="noConversion"/>
  </si>
  <si>
    <t>서구 원적로 163-22</t>
    <phoneticPr fontId="1" type="noConversion"/>
  </si>
  <si>
    <t>032-577-5123</t>
    <phoneticPr fontId="1" type="noConversion"/>
  </si>
  <si>
    <t>2014년</t>
    <phoneticPr fontId="1" type="noConversion"/>
  </si>
  <si>
    <t>한국문화박물관 인천국제공항탑승동A점</t>
    <phoneticPr fontId="1" type="noConversion"/>
  </si>
  <si>
    <t>중구 공항로 272 인천국제공항탑승동A 4F</t>
    <phoneticPr fontId="1" type="noConversion"/>
  </si>
  <si>
    <t>032-741-3852</t>
    <phoneticPr fontId="1" type="noConversion"/>
  </si>
  <si>
    <t>https://www.chf.or.kr</t>
    <phoneticPr fontId="1" type="noConversion"/>
  </si>
  <si>
    <t>2009년</t>
    <phoneticPr fontId="1" type="noConversion"/>
  </si>
  <si>
    <t>중구 떼무리길 15</t>
    <phoneticPr fontId="1" type="noConversion"/>
  </si>
  <si>
    <t>이닥갤러리</t>
    <phoneticPr fontId="1" type="noConversion"/>
  </si>
  <si>
    <t>중구 우현로35번길 14-1</t>
    <phoneticPr fontId="1" type="noConversion"/>
  </si>
  <si>
    <t>https://cafe.naver.com/rhddp777/</t>
    <phoneticPr fontId="1" type="noConversion"/>
  </si>
  <si>
    <t>032-866-6505</t>
    <phoneticPr fontId="1" type="noConversion"/>
  </si>
  <si>
    <t>기타</t>
    <phoneticPr fontId="1" type="noConversion"/>
  </si>
  <si>
    <t>중구</t>
    <phoneticPr fontId="1" type="noConversion"/>
  </si>
  <si>
    <t>옹진군</t>
    <phoneticPr fontId="1" type="noConversion"/>
  </si>
  <si>
    <t>서구</t>
    <phoneticPr fontId="1" type="noConversion"/>
  </si>
  <si>
    <t>2009년</t>
    <phoneticPr fontId="1" type="noConversion"/>
  </si>
  <si>
    <t>중구 신포로23번길83</t>
    <phoneticPr fontId="1" type="noConversion"/>
  </si>
  <si>
    <t>한국무술박물관</t>
    <phoneticPr fontId="1" type="noConversion"/>
  </si>
  <si>
    <t>2016년</t>
    <phoneticPr fontId="1" type="noConversion"/>
  </si>
  <si>
    <t>중구</t>
    <phoneticPr fontId="1" type="noConversion"/>
  </si>
  <si>
    <t>자동차 박물관</t>
    <phoneticPr fontId="1" type="noConversion"/>
  </si>
  <si>
    <t>https://www.bmw-driving-center.co.kr/</t>
    <phoneticPr fontId="1" type="noConversion"/>
  </si>
  <si>
    <t>중구 공항동로 136</t>
    <phoneticPr fontId="1" type="noConversion"/>
  </si>
  <si>
    <t>080269-3300 (일반문의 3번)</t>
    <phoneticPr fontId="1" type="noConversion"/>
  </si>
  <si>
    <t>중구 제물량로166번길 24</t>
    <phoneticPr fontId="1" type="noConversion"/>
  </si>
  <si>
    <t>중구 차이나타운로 37-6</t>
    <phoneticPr fontId="1" type="noConversion"/>
  </si>
  <si>
    <t>032-440-6749</t>
    <phoneticPr fontId="1" type="noConversion"/>
  </si>
  <si>
    <t>미추홀구 석정로212번길 11-46</t>
    <phoneticPr fontId="1" type="noConversion"/>
  </si>
  <si>
    <t>복합</t>
    <phoneticPr fontId="1" type="noConversion"/>
  </si>
  <si>
    <t>bmw-driving 센터</t>
    <phoneticPr fontId="1" type="noConversion"/>
  </si>
  <si>
    <t>독쟁이마을박물관</t>
    <phoneticPr fontId="1" type="noConversion"/>
  </si>
  <si>
    <t>https://cafe.naver.com/dokjeongimuseum/6</t>
    <phoneticPr fontId="1" type="noConversion"/>
  </si>
  <si>
    <t>2017년</t>
    <phoneticPr fontId="1" type="noConversion"/>
  </si>
  <si>
    <t>미추홀구 인주대로 133</t>
    <phoneticPr fontId="1" type="noConversion"/>
  </si>
  <si>
    <t>미추홀구</t>
    <phoneticPr fontId="1" type="noConversion"/>
  </si>
  <si>
    <t>032-728-6161</t>
    <phoneticPr fontId="1" type="noConversion"/>
  </si>
  <si>
    <t>문화공간 쿠니</t>
    <phoneticPr fontId="1" type="noConversion"/>
  </si>
  <si>
    <t>070-4632-3512</t>
    <phoneticPr fontId="1" type="noConversion"/>
  </si>
  <si>
    <t>남동구 선수촌공원로17번길 1 구월테크노밸리 A동 802호</t>
    <phoneticPr fontId="1" type="noConversion"/>
  </si>
  <si>
    <t>남동구</t>
    <phoneticPr fontId="1" type="noConversion"/>
  </si>
  <si>
    <t>https://blog.naver.com/koonyclassic</t>
    <phoneticPr fontId="1" type="noConversion"/>
  </si>
  <si>
    <t>블루체어</t>
    <phoneticPr fontId="1" type="noConversion"/>
  </si>
  <si>
    <t>https://www.instagram.com/bluechair_coffee/</t>
    <phoneticPr fontId="1" type="noConversion"/>
  </si>
  <si>
    <t>남동구 장자로6번길 69</t>
    <phoneticPr fontId="1" type="noConversion"/>
  </si>
  <si>
    <t>고미술 백산박물관</t>
    <phoneticPr fontId="1" type="noConversion"/>
  </si>
  <si>
    <t>https://ko-kr.facebook.com/IncheonCarmuseum/</t>
    <phoneticPr fontId="1" type="noConversion"/>
  </si>
  <si>
    <t>2013년</t>
    <phoneticPr fontId="1" type="noConversion"/>
  </si>
  <si>
    <t>하슬라 갤러리 카페</t>
    <phoneticPr fontId="1" type="noConversion"/>
  </si>
  <si>
    <t>https://incheonhaslla.modoo.at/</t>
    <phoneticPr fontId="1" type="noConversion"/>
  </si>
  <si>
    <t>중구 차이나타운로59번길 3</t>
    <phoneticPr fontId="1" type="noConversion"/>
  </si>
  <si>
    <t>중구</t>
    <phoneticPr fontId="1" type="noConversion"/>
  </si>
  <si>
    <t>카페</t>
    <phoneticPr fontId="1" type="noConversion"/>
  </si>
  <si>
    <t>032-772-9411</t>
    <phoneticPr fontId="1" type="noConversion"/>
  </si>
  <si>
    <t>2016년</t>
    <phoneticPr fontId="1" type="noConversion"/>
  </si>
  <si>
    <t>http://www.firetruckmuseum.com/</t>
    <phoneticPr fontId="1" type="noConversion"/>
  </si>
  <si>
    <t>2015년</t>
    <phoneticPr fontId="1" type="noConversion"/>
  </si>
  <si>
    <t>갤러리 드 플로르</t>
    <phoneticPr fontId="1" type="noConversion"/>
  </si>
  <si>
    <t>http://www.paranlight.com/default/service/gallery/03.php</t>
    <phoneticPr fontId="1" type="noConversion"/>
  </si>
  <si>
    <t>강화군 화도면 해안남로 1708</t>
    <phoneticPr fontId="1" type="noConversion"/>
  </si>
  <si>
    <t>강화군</t>
    <phoneticPr fontId="1" type="noConversion"/>
  </si>
  <si>
    <t>http://tiffanyag.com/</t>
    <phoneticPr fontId="1" type="noConversion"/>
  </si>
  <si>
    <t>신문리 미술관(조양방직)</t>
    <phoneticPr fontId="1" type="noConversion"/>
  </si>
  <si>
    <t>카페</t>
    <phoneticPr fontId="1" type="noConversion"/>
  </si>
  <si>
    <t>강화군 강화읍 신문리 587</t>
    <phoneticPr fontId="1" type="noConversion"/>
  </si>
  <si>
    <t>032-933-2192</t>
    <phoneticPr fontId="1" type="noConversion"/>
  </si>
  <si>
    <t>2017년</t>
    <phoneticPr fontId="1" type="noConversion"/>
  </si>
  <si>
    <t>서구여성회관 대강당</t>
    <phoneticPr fontId="1" type="noConversion"/>
  </si>
  <si>
    <t>서구여성회관 야외공연장</t>
    <phoneticPr fontId="1" type="noConversion"/>
  </si>
  <si>
    <t>서구</t>
    <phoneticPr fontId="1" type="noConversion"/>
  </si>
  <si>
    <t>http://wiw.incheon.go.kr/posts/2376/1509?rnum=5&amp;curPage=1</t>
    <phoneticPr fontId="1" type="noConversion"/>
  </si>
  <si>
    <t>서구 서달로 12</t>
    <phoneticPr fontId="1" type="noConversion"/>
  </si>
  <si>
    <t>032-458-7340</t>
    <phoneticPr fontId="1" type="noConversion"/>
  </si>
  <si>
    <t>2010년</t>
    <phoneticPr fontId="1" type="noConversion"/>
  </si>
  <si>
    <t>부평구 원적로 391 인천북부교육문화센터</t>
    <phoneticPr fontId="1" type="noConversion"/>
  </si>
  <si>
    <t>032-330-6711</t>
    <phoneticPr fontId="1" type="noConversion"/>
  </si>
  <si>
    <t>북부교육문화센터 소공연장</t>
    <phoneticPr fontId="1" type="noConversion"/>
  </si>
  <si>
    <t>북부교육문화센터 야외공연장</t>
    <phoneticPr fontId="1" type="noConversion"/>
  </si>
  <si>
    <t>http://bsports.bpss.or.kr/fmcs/16</t>
    <phoneticPr fontId="1" type="noConversion"/>
  </si>
  <si>
    <t>부평구</t>
    <phoneticPr fontId="1" type="noConversion"/>
  </si>
  <si>
    <t>https://www.hanwhahistoricalmuseum.co.kr/index.jsp</t>
    <phoneticPr fontId="1" type="noConversion"/>
  </si>
  <si>
    <t>한화기념관</t>
    <phoneticPr fontId="1" type="noConversion"/>
  </si>
  <si>
    <t>남동구</t>
    <phoneticPr fontId="1" type="noConversion"/>
  </si>
  <si>
    <t>남동구 논현고잔로 168번길 45</t>
    <phoneticPr fontId="1" type="noConversion"/>
  </si>
  <si>
    <t>2006년</t>
    <phoneticPr fontId="1" type="noConversion"/>
  </si>
  <si>
    <t>032-431-5142</t>
    <phoneticPr fontId="1" type="noConversion"/>
  </si>
  <si>
    <t>부평문화의거리 야외무대</t>
    <phoneticPr fontId="1" type="noConversion"/>
  </si>
  <si>
    <t>부평구</t>
    <phoneticPr fontId="1" type="noConversion"/>
  </si>
  <si>
    <t>http://www.bcstreet.com/main/</t>
    <phoneticPr fontId="1" type="noConversion"/>
  </si>
  <si>
    <t>부평구 부평문화로80번길 6-7</t>
    <phoneticPr fontId="1" type="noConversion"/>
  </si>
  <si>
    <t>032-511-5890</t>
    <phoneticPr fontId="1" type="noConversion"/>
  </si>
  <si>
    <t>남동구</t>
    <phoneticPr fontId="1" type="noConversion"/>
  </si>
  <si>
    <t>연수구</t>
    <phoneticPr fontId="1" type="noConversion"/>
  </si>
  <si>
    <t>쥐똥나무</t>
    <phoneticPr fontId="1" type="noConversion"/>
  </si>
  <si>
    <t>미추홀구 주안로104번길 61</t>
    <phoneticPr fontId="1" type="noConversion"/>
  </si>
  <si>
    <t>연수구 벚꽃로 96 성민프라자</t>
    <phoneticPr fontId="1" type="noConversion"/>
  </si>
  <si>
    <t>G# 하우스</t>
    <phoneticPr fontId="1" type="noConversion"/>
  </si>
  <si>
    <t xml:space="preserve">남동구 예술로 264 </t>
    <phoneticPr fontId="1" type="noConversion"/>
  </si>
  <si>
    <t xml:space="preserve">연수구 인천타워대로 57 </t>
    <phoneticPr fontId="1" type="noConversion"/>
  </si>
  <si>
    <t>032-441-3124</t>
    <phoneticPr fontId="1" type="noConversion"/>
  </si>
  <si>
    <t>032-821-4422</t>
    <phoneticPr fontId="1" type="noConversion"/>
  </si>
  <si>
    <t>https://www.facebook.com/pages/category/Musician-Band/Club-%EC%A5%90%EB%98%A5%EB%82%98%EB%AC%B4-291611677671885/</t>
    <phoneticPr fontId="1" type="noConversion"/>
  </si>
  <si>
    <t>032-451-3185</t>
    <phoneticPr fontId="1" type="noConversion"/>
  </si>
  <si>
    <t>부평시장역 상설무대</t>
    <phoneticPr fontId="1" type="noConversion"/>
  </si>
  <si>
    <t>부평구</t>
    <phoneticPr fontId="1" type="noConversion"/>
  </si>
  <si>
    <t xml:space="preserve">032-512-3119 </t>
    <phoneticPr fontId="1" type="noConversion"/>
  </si>
  <si>
    <t>부평구 부평대로 69</t>
    <phoneticPr fontId="1" type="noConversion"/>
  </si>
  <si>
    <t>연수구</t>
    <phoneticPr fontId="1" type="noConversion"/>
  </si>
  <si>
    <t>갤러리카페 71</t>
    <phoneticPr fontId="1" type="noConversion"/>
  </si>
  <si>
    <t>http://www.dolsimbang.or.kr/</t>
  </si>
  <si>
    <t>돌심방</t>
    <phoneticPr fontId="1" type="noConversion"/>
  </si>
  <si>
    <t>032-715-4090</t>
    <phoneticPr fontId="1" type="noConversion"/>
  </si>
  <si>
    <t>연수구 동곡재로 138</t>
    <phoneticPr fontId="1" type="noConversion"/>
  </si>
  <si>
    <t>카페</t>
    <phoneticPr fontId="1" type="noConversion"/>
  </si>
  <si>
    <t>카페</t>
    <phoneticPr fontId="1" type="noConversion"/>
  </si>
  <si>
    <t>박물관</t>
    <phoneticPr fontId="1" type="noConversion"/>
  </si>
  <si>
    <t>032-831-0350</t>
    <phoneticPr fontId="1" type="noConversion"/>
  </si>
  <si>
    <t>연수구 능허대로167번길 71</t>
    <phoneticPr fontId="1" type="noConversion"/>
  </si>
  <si>
    <t>https://www.facebook.com/gallerycafe71</t>
    <phoneticPr fontId="1" type="noConversion"/>
  </si>
  <si>
    <t>케이엠엘리 갤러리 카페 인천용현점</t>
    <phoneticPr fontId="1" type="noConversion"/>
  </si>
  <si>
    <t>미추홀구 능해길 70</t>
    <phoneticPr fontId="1" type="noConversion"/>
  </si>
  <si>
    <t>미추홀구</t>
    <phoneticPr fontId="1" type="noConversion"/>
  </si>
  <si>
    <t>카페인더뷰</t>
    <phoneticPr fontId="1" type="noConversion"/>
  </si>
  <si>
    <t>강화군</t>
    <phoneticPr fontId="1" type="noConversion"/>
  </si>
  <si>
    <t>032-937-2340</t>
    <phoneticPr fontId="1" type="noConversion"/>
  </si>
  <si>
    <t>강화군 화도면 해안남로 1525</t>
    <phoneticPr fontId="1" type="noConversion"/>
  </si>
  <si>
    <t>연수구 아트센터대로 107</t>
    <phoneticPr fontId="1" type="noConversion"/>
  </si>
  <si>
    <t>032-723-6628</t>
    <phoneticPr fontId="1" type="noConversion"/>
  </si>
  <si>
    <t>콜라주리아트</t>
    <phoneticPr fontId="1" type="noConversion"/>
  </si>
  <si>
    <t>2017년</t>
    <phoneticPr fontId="1" type="noConversion"/>
  </si>
  <si>
    <t>단아트앤카페</t>
    <phoneticPr fontId="1" type="noConversion"/>
  </si>
  <si>
    <t>서구</t>
    <phoneticPr fontId="1" type="noConversion"/>
  </si>
  <si>
    <t>032-561-8161</t>
    <phoneticPr fontId="1" type="noConversion"/>
  </si>
  <si>
    <t>https://www.instagram.com/danartandcafe/</t>
    <phoneticPr fontId="1" type="noConversion"/>
  </si>
  <si>
    <t>서구 검단로 607</t>
    <phoneticPr fontId="1" type="noConversion"/>
  </si>
  <si>
    <t>2016년</t>
    <phoneticPr fontId="1" type="noConversion"/>
  </si>
  <si>
    <t>홍익갤러리</t>
    <phoneticPr fontId="1" type="noConversion"/>
  </si>
  <si>
    <t>070-8870-3682</t>
    <phoneticPr fontId="1" type="noConversion"/>
  </si>
  <si>
    <t>중구 하늘별빛로65번길 7-4</t>
    <phoneticPr fontId="1" type="noConversion"/>
  </si>
  <si>
    <t>2016년</t>
    <phoneticPr fontId="1" type="noConversion"/>
  </si>
  <si>
    <t>중구</t>
    <phoneticPr fontId="1" type="noConversion"/>
  </si>
  <si>
    <t>인천시청역  상설무대</t>
    <phoneticPr fontId="1" type="noConversion"/>
  </si>
  <si>
    <t>지식정보단지역 상설무대</t>
    <phoneticPr fontId="1" type="noConversion"/>
  </si>
  <si>
    <t>http://michu.incheon.kr/share_economy/resource/search_dong_view.asp?sq=367&amp;nowPage=20&amp;s_resource_region=전체&amp;s_resource_type=0&amp;s_resource_usage=0&amp;s_fees=0&amp;s_capacity=0&amp;s_recept_method=0&amp;s_disabled_usages=0&amp;s_resource_subject=</t>
    <phoneticPr fontId="1" type="noConversion"/>
  </si>
  <si>
    <t>인천경제자유구역청  G타워 갤러리</t>
    <phoneticPr fontId="1" type="noConversion"/>
  </si>
  <si>
    <t>서니구락부 갤러리 카페</t>
    <phoneticPr fontId="1" type="noConversion"/>
  </si>
  <si>
    <t>연수구</t>
    <phoneticPr fontId="1" type="noConversion"/>
  </si>
  <si>
    <t>인천대입구역 상설무대</t>
    <phoneticPr fontId="1" type="noConversion"/>
  </si>
  <si>
    <t>인천 연수구 인천타워대로 155</t>
    <phoneticPr fontId="1" type="noConversion"/>
  </si>
  <si>
    <t>032-451-3186</t>
    <phoneticPr fontId="1" type="noConversion"/>
  </si>
  <si>
    <t>http://www.ghss.or.kr/</t>
    <phoneticPr fontId="1" type="noConversion"/>
  </si>
  <si>
    <t>강화군 강화읍 고비고개로 19번길 12</t>
    <phoneticPr fontId="1" type="noConversion"/>
  </si>
  <si>
    <t>032-930-7046</t>
    <phoneticPr fontId="1" type="noConversion"/>
  </si>
  <si>
    <t>공간 하얀달</t>
    <phoneticPr fontId="1" type="noConversion"/>
  </si>
  <si>
    <t>https://cafe.naver.com/spacewhitemoon</t>
    <phoneticPr fontId="1" type="noConversion"/>
  </si>
  <si>
    <t>미추홀구 석정로 50번길 21-11</t>
    <phoneticPr fontId="1" type="noConversion"/>
  </si>
  <si>
    <t>중구</t>
    <phoneticPr fontId="1" type="noConversion"/>
  </si>
  <si>
    <t>http://www.ifac.or.kr/7tong/IFACBBS/board.php?bo_table=reservation&amp;mode=info</t>
    <phoneticPr fontId="1" type="noConversion"/>
  </si>
  <si>
    <t xml:space="preserve">032-760-1032 </t>
    <phoneticPr fontId="1" type="noConversion"/>
  </si>
  <si>
    <t>중구 제물량로 218번길 3</t>
    <phoneticPr fontId="1" type="noConversion"/>
  </si>
  <si>
    <t>중구 제물량로 218번길 3</t>
    <phoneticPr fontId="1" type="noConversion"/>
  </si>
  <si>
    <t>2016년</t>
    <phoneticPr fontId="1" type="noConversion"/>
  </si>
  <si>
    <t>칠통마당 이음마당</t>
    <phoneticPr fontId="1" type="noConversion"/>
  </si>
  <si>
    <t>칠통마당 옥상</t>
    <phoneticPr fontId="1" type="noConversion"/>
  </si>
  <si>
    <t>약40명수용가능</t>
    <phoneticPr fontId="1" type="noConversion"/>
  </si>
  <si>
    <t>칠통마당 갤러리 디딤</t>
    <phoneticPr fontId="1" type="noConversion"/>
  </si>
  <si>
    <t>중구</t>
    <phoneticPr fontId="1" type="noConversion"/>
  </si>
  <si>
    <t xml:space="preserve">남동구 논현동 648-1 </t>
    <phoneticPr fontId="1" type="noConversion"/>
  </si>
  <si>
    <t>논현포대근린공원 야외공연장</t>
    <phoneticPr fontId="1" type="noConversion"/>
  </si>
  <si>
    <t>032-469-9657</t>
    <phoneticPr fontId="1" type="noConversion"/>
  </si>
  <si>
    <t>경인교육대학교 야외음악당</t>
    <phoneticPr fontId="1" type="noConversion"/>
  </si>
  <si>
    <t>계양구 계산로 62</t>
    <phoneticPr fontId="1" type="noConversion"/>
  </si>
  <si>
    <t>http://www.ginue.ac.kr/index.html?menuno=897</t>
    <phoneticPr fontId="1" type="noConversion"/>
  </si>
  <si>
    <t xml:space="preserve"> 032-540-1121</t>
    <phoneticPr fontId="1" type="noConversion"/>
  </si>
  <si>
    <t>중구 하나개로 129</t>
    <phoneticPr fontId="1" type="noConversion"/>
  </si>
  <si>
    <t>무의도 아트센터</t>
    <phoneticPr fontId="1" type="noConversion"/>
  </si>
  <si>
    <t>http://cafe.daum.net/muuidoartcenter</t>
  </si>
  <si>
    <t>중구 개항로53번길 21</t>
    <phoneticPr fontId="1" type="noConversion"/>
  </si>
  <si>
    <t>중구</t>
    <phoneticPr fontId="1" type="noConversion"/>
  </si>
  <si>
    <t>아펜젤러비전센터 비전홀</t>
    <phoneticPr fontId="1" type="noConversion"/>
  </si>
  <si>
    <t>032-761-4451</t>
    <phoneticPr fontId="1" type="noConversion"/>
  </si>
  <si>
    <t>http://naeri.co.kr/</t>
    <phoneticPr fontId="1" type="noConversion"/>
  </si>
  <si>
    <t>https://www.ienet.re.kr/</t>
    <phoneticPr fontId="1" type="noConversion"/>
  </si>
  <si>
    <t>중구 영종대로 277번길 74-10</t>
    <phoneticPr fontId="1" type="noConversion"/>
  </si>
  <si>
    <t xml:space="preserve">인천교육과학연구원 학생과학관  </t>
    <phoneticPr fontId="1" type="noConversion"/>
  </si>
  <si>
    <t>032-751-8100</t>
    <phoneticPr fontId="1" type="noConversion"/>
  </si>
  <si>
    <t>032-937-5800</t>
    <phoneticPr fontId="1" type="noConversion"/>
  </si>
  <si>
    <t>강화군 화도면 마니산로 657-6</t>
    <phoneticPr fontId="1" type="noConversion"/>
  </si>
  <si>
    <t>http://www.ghsexmuseum.com/index.html</t>
    <phoneticPr fontId="1" type="noConversion"/>
  </si>
  <si>
    <t>강화성박물관/세계춘화박물관</t>
    <phoneticPr fontId="1" type="noConversion"/>
  </si>
  <si>
    <t>간판은 있는데 운영중인지 확인필요</t>
    <phoneticPr fontId="1" type="noConversion"/>
  </si>
  <si>
    <t>인천 롯데 갤러리</t>
    <phoneticPr fontId="1" type="noConversion"/>
  </si>
  <si>
    <t>시각예술</t>
    <phoneticPr fontId="1" type="noConversion"/>
  </si>
  <si>
    <t>2019년</t>
    <phoneticPr fontId="1" type="noConversion"/>
  </si>
  <si>
    <t>2018년 11월 폐관</t>
    <phoneticPr fontId="1" type="noConversion"/>
  </si>
  <si>
    <t>미추홀구</t>
    <phoneticPr fontId="1" type="noConversion"/>
  </si>
  <si>
    <t>미추홀구 연남로 35 롯데백화점 인천터미널점 5층</t>
    <phoneticPr fontId="1" type="noConversion"/>
  </si>
  <si>
    <t>미추홀구 연남로 35 신세계백화점 5층</t>
    <phoneticPr fontId="1" type="noConversion"/>
  </si>
  <si>
    <t>070-8880-1122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</si>
</sst>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u/>
      <sz val="11"/>
      <color indexed="12"/>
      <name val="돋움"/>
      <family val="3"/>
      <charset val="129"/>
    </font>
    <font>
      <u/>
      <sz val="12.1"/>
      <color theme="1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5" fillId="0" borderId="0" xfId="3" applyAlignment="1" applyProtection="1">
      <alignment vertical="center"/>
    </xf>
    <xf numFmtId="0" fontId="2" fillId="3" borderId="0" xfId="0" applyFont="1" applyFill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2" fillId="3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3" applyFont="1" applyAlignment="1" applyProtection="1">
      <alignment horizontal="center" vertical="center"/>
    </xf>
    <xf numFmtId="0" fontId="8" fillId="3" borderId="0" xfId="3" applyFont="1" applyFill="1" applyBorder="1" applyAlignment="1" applyProtection="1">
      <alignment horizontal="center" vertical="center" wrapText="1"/>
    </xf>
  </cellXfs>
  <cellStyles count="4">
    <cellStyle name="쉼표 [0] 2 2" xfId="1"/>
    <cellStyle name="표준" xfId="0" builtinId="0"/>
    <cellStyle name="하이퍼링크" xfId="3" builtinId="8"/>
    <cellStyle name="하이퍼링크 2 2" xfId="2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inor"/>
      </font>
      <alignment horizontal="center" vertical="center" textRotation="0" wrapText="0" inden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표1" displayName="표1" ref="B4:K205" totalsRowShown="0" headerRowDxfId="32" dataDxfId="31">
  <autoFilter ref="B4:K205"/>
  <sortState ref="B5:K205">
    <sortCondition ref="C4:C205"/>
  </sortState>
  <tableColumns count="10">
    <tableColumn id="1" name="연번" dataDxfId="30">
      <calculatedColumnFormula>ROW()-4</calculatedColumnFormula>
    </tableColumn>
    <tableColumn id="10" name="군구" dataDxfId="29"/>
    <tableColumn id="2" name="시설명" dataDxfId="28"/>
    <tableColumn id="8" name="사이트주소" dataDxfId="27"/>
    <tableColumn id="3" name="전화번호" dataDxfId="26"/>
    <tableColumn id="4" name="도로명주소" dataDxfId="25"/>
    <tableColumn id="5" name="개관년도" dataDxfId="24"/>
    <tableColumn id="6" name="공연장&#10;면　적&#10;(㎡)" dataDxfId="23"/>
    <tableColumn id="7" name="객석수" dataDxfId="22"/>
    <tableColumn id="9" name="비고" dataDxfId="21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id="2" name="표1_3" displayName="표1_3" ref="B4:M216" totalsRowShown="0" headerRowDxfId="20" dataDxfId="19">
  <autoFilter ref="B4:M216"/>
  <sortState ref="B5:M216">
    <sortCondition ref="B4:B216"/>
  </sortState>
  <tableColumns count="12">
    <tableColumn id="1" name="연번" dataDxfId="18">
      <calculatedColumnFormula>ROW()-4</calculatedColumnFormula>
    </tableColumn>
    <tableColumn id="12" name="군구" dataDxfId="17"/>
    <tableColumn id="2" name="시설명" dataDxfId="16"/>
    <tableColumn id="10" name="사이트주소" dataDxfId="15"/>
    <tableColumn id="3" name="도로명주소" dataDxfId="14"/>
    <tableColumn id="4" name="전화번호" dataDxfId="13"/>
    <tableColumn id="5" name="구분" dataDxfId="12"/>
    <tableColumn id="6" name="확인여부" dataDxfId="11"/>
    <tableColumn id="7" name="면적(㎡)" dataDxfId="10"/>
    <tableColumn id="8" name="개관년도" dataDxfId="9"/>
    <tableColumn id="9" name="비고" dataDxfId="8"/>
    <tableColumn id="11" name="열1" dataDxfId="7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id="3" name="표3" displayName="표3" ref="B4:F371" totalsRowShown="0" headerRowDxfId="6" dataDxfId="5">
  <autoFilter ref="B4:F371"/>
  <sortState ref="B5:F198">
    <sortCondition ref="C4:C198"/>
  </sortState>
  <tableColumns count="5">
    <tableColumn id="1" name="연번" dataDxfId="4">
      <calculatedColumnFormula>ROW()-4</calculatedColumnFormula>
    </tableColumn>
    <tableColumn id="2" name="군구" dataDxfId="3"/>
    <tableColumn id="3" name="시설명" dataDxfId="2"/>
    <tableColumn id="4" name="도로명주소" dataDxfId="1"/>
    <tableColumn id="5" name="전화번호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ultureport.co.kr/2016_html/kor/main.html" TargetMode="External"/><Relationship Id="rId2" Type="http://schemas.openxmlformats.org/officeDocument/2006/relationships/hyperlink" Target="http://www.elimartcenter.co.kr/book/book_010100.asp" TargetMode="External"/><Relationship Id="rId1" Type="http://schemas.openxmlformats.org/officeDocument/2006/relationships/hyperlink" Target="http://www.elimartcenter.co.kr/book/book_010100.asp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hinsegae.com/culture/artcollection/artcollection01.jsp" TargetMode="External"/><Relationship Id="rId2" Type="http://schemas.openxmlformats.org/officeDocument/2006/relationships/hyperlink" Target="http://www.dolsimbang.or.kr/" TargetMode="External"/><Relationship Id="rId1" Type="http://schemas.openxmlformats.org/officeDocument/2006/relationships/hyperlink" Target="https://map.naver.com/?sm=clk&amp;query=%EC%9D%B8%EC%B2%9C%EA%B4%91%EC%97%AD%EC%8B%9C+%EA%B0%95%ED%99%94%EA%B5%B0+%EA%B0%95%ED%99%94%EC%9D%8D+%EA%B0%95%ED%99%94%EB%8C%80%EB%A1%9C+429" TargetMode="External"/><Relationship Id="rId5" Type="http://schemas.openxmlformats.org/officeDocument/2006/relationships/table" Target="../tables/table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malllibrary.org/library/inde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205"/>
  <sheetViews>
    <sheetView tabSelected="1" zoomScale="85" zoomScaleNormal="85" workbookViewId="0">
      <selection activeCell="D9" sqref="D9"/>
    </sheetView>
  </sheetViews>
  <sheetFormatPr defaultRowHeight="16.5"/>
  <cols>
    <col min="1" max="1" width="5.625" customWidth="1"/>
    <col min="2" max="2" width="6.625" style="1" customWidth="1"/>
    <col min="3" max="3" width="11.875" style="1" bestFit="1" customWidth="1"/>
    <col min="4" max="4" width="42.25" style="1" bestFit="1" customWidth="1"/>
    <col min="5" max="5" width="68.25" style="1" customWidth="1"/>
    <col min="6" max="6" width="18.625" style="1" customWidth="1"/>
    <col min="7" max="7" width="43.125" style="1" bestFit="1" customWidth="1"/>
    <col min="8" max="8" width="12" style="1" bestFit="1" customWidth="1"/>
    <col min="9" max="9" width="11.5" style="1" bestFit="1" customWidth="1"/>
    <col min="10" max="10" width="9" style="1"/>
    <col min="11" max="11" width="11.75" style="1" bestFit="1" customWidth="1"/>
    <col min="12" max="12" width="9" style="1"/>
  </cols>
  <sheetData>
    <row r="2" spans="2:11">
      <c r="B2" s="3" t="s">
        <v>4</v>
      </c>
      <c r="C2" s="3"/>
    </row>
    <row r="4" spans="2:11" ht="40.5">
      <c r="B4" s="1" t="s">
        <v>5</v>
      </c>
      <c r="C4" s="1" t="s">
        <v>2427</v>
      </c>
      <c r="D4" s="1" t="s">
        <v>0</v>
      </c>
      <c r="E4" s="1" t="s">
        <v>1994</v>
      </c>
      <c r="F4" s="1" t="s">
        <v>1</v>
      </c>
      <c r="G4" s="1" t="s">
        <v>2</v>
      </c>
      <c r="H4" s="1" t="s">
        <v>6</v>
      </c>
      <c r="I4" s="2" t="s">
        <v>1507</v>
      </c>
      <c r="J4" s="2" t="s">
        <v>3</v>
      </c>
      <c r="K4" s="1" t="s">
        <v>2370</v>
      </c>
    </row>
    <row r="5" spans="2:11">
      <c r="B5" s="4">
        <f t="shared" ref="B5:B68" si="0">ROW()-4</f>
        <v>1</v>
      </c>
      <c r="C5" s="4" t="s">
        <v>2433</v>
      </c>
      <c r="D5" s="9" t="s">
        <v>2004</v>
      </c>
      <c r="E5" s="9" t="s">
        <v>2003</v>
      </c>
      <c r="F5" s="4" t="s">
        <v>1346</v>
      </c>
      <c r="G5" s="1" t="s">
        <v>2583</v>
      </c>
      <c r="H5" s="1">
        <v>2002</v>
      </c>
      <c r="I5" s="4" t="s">
        <v>38</v>
      </c>
      <c r="J5" s="7">
        <v>162</v>
      </c>
    </row>
    <row r="6" spans="2:11">
      <c r="B6" s="4">
        <f t="shared" si="0"/>
        <v>2</v>
      </c>
      <c r="C6" s="4" t="s">
        <v>2433</v>
      </c>
      <c r="D6" s="9" t="s">
        <v>1934</v>
      </c>
      <c r="E6" s="9" t="s">
        <v>2106</v>
      </c>
      <c r="F6" s="5" t="s">
        <v>1335</v>
      </c>
      <c r="G6" s="4" t="s">
        <v>2337</v>
      </c>
      <c r="H6" s="4">
        <v>2013</v>
      </c>
      <c r="I6" s="15">
        <v>6357.36</v>
      </c>
      <c r="J6" s="16">
        <v>4043</v>
      </c>
    </row>
    <row r="7" spans="2:11">
      <c r="B7" s="4">
        <f t="shared" si="0"/>
        <v>3</v>
      </c>
      <c r="C7" s="4" t="s">
        <v>2433</v>
      </c>
      <c r="D7" s="9" t="s">
        <v>20</v>
      </c>
      <c r="E7" s="9" t="s">
        <v>2803</v>
      </c>
      <c r="F7" s="4" t="s">
        <v>2805</v>
      </c>
      <c r="G7" s="1" t="s">
        <v>2804</v>
      </c>
      <c r="H7" s="1">
        <v>1991</v>
      </c>
      <c r="I7" s="4">
        <v>1442</v>
      </c>
      <c r="J7" s="7">
        <v>1300</v>
      </c>
    </row>
    <row r="8" spans="2:11">
      <c r="B8" s="4">
        <f t="shared" si="0"/>
        <v>4</v>
      </c>
      <c r="C8" s="4" t="s">
        <v>2433</v>
      </c>
      <c r="D8" s="9" t="s">
        <v>2005</v>
      </c>
      <c r="E8" s="9" t="s">
        <v>2003</v>
      </c>
      <c r="F8" s="4" t="s">
        <v>2378</v>
      </c>
      <c r="G8" s="1" t="s">
        <v>2365</v>
      </c>
      <c r="H8" s="1">
        <v>2010</v>
      </c>
      <c r="I8" s="4" t="s">
        <v>38</v>
      </c>
      <c r="J8" s="7">
        <v>52</v>
      </c>
    </row>
    <row r="9" spans="2:11">
      <c r="B9" s="4">
        <f t="shared" si="0"/>
        <v>5</v>
      </c>
      <c r="C9" s="4" t="s">
        <v>2434</v>
      </c>
      <c r="D9" s="10" t="s">
        <v>2011</v>
      </c>
      <c r="E9" s="10" t="s">
        <v>2577</v>
      </c>
      <c r="F9" s="1" t="s">
        <v>1307</v>
      </c>
      <c r="G9" s="1" t="s">
        <v>1306</v>
      </c>
    </row>
    <row r="10" spans="2:11">
      <c r="B10" s="4">
        <f t="shared" si="0"/>
        <v>6</v>
      </c>
      <c r="C10" s="4" t="s">
        <v>2434</v>
      </c>
      <c r="D10" s="9" t="s">
        <v>2006</v>
      </c>
      <c r="E10" s="9" t="s">
        <v>2007</v>
      </c>
      <c r="F10" s="4" t="s">
        <v>955</v>
      </c>
      <c r="G10" s="4" t="s">
        <v>68</v>
      </c>
      <c r="H10" s="4">
        <v>2001</v>
      </c>
      <c r="I10" s="4">
        <v>359.27</v>
      </c>
      <c r="J10" s="4" t="s">
        <v>634</v>
      </c>
    </row>
    <row r="11" spans="2:11">
      <c r="B11" s="4">
        <f t="shared" si="0"/>
        <v>7</v>
      </c>
      <c r="C11" s="4" t="s">
        <v>2434</v>
      </c>
      <c r="D11" s="11" t="s">
        <v>1301</v>
      </c>
      <c r="E11" s="9" t="s">
        <v>2007</v>
      </c>
      <c r="F11" s="4" t="s">
        <v>955</v>
      </c>
      <c r="G11" s="5" t="s">
        <v>1302</v>
      </c>
      <c r="H11" s="4"/>
      <c r="I11" s="4">
        <v>150</v>
      </c>
      <c r="J11" s="4" t="s">
        <v>38</v>
      </c>
    </row>
    <row r="12" spans="2:11">
      <c r="B12" s="4">
        <f t="shared" si="0"/>
        <v>8</v>
      </c>
      <c r="C12" s="4" t="s">
        <v>2434</v>
      </c>
      <c r="D12" s="9" t="s">
        <v>21</v>
      </c>
      <c r="E12" s="9" t="s">
        <v>2010</v>
      </c>
      <c r="F12" s="4" t="s">
        <v>27</v>
      </c>
      <c r="G12" s="4" t="s">
        <v>25</v>
      </c>
      <c r="H12" s="4">
        <v>1996</v>
      </c>
      <c r="I12" s="4">
        <v>9481</v>
      </c>
      <c r="J12" s="4">
        <v>795</v>
      </c>
    </row>
    <row r="13" spans="2:11">
      <c r="B13" s="4">
        <f t="shared" si="0"/>
        <v>9</v>
      </c>
      <c r="C13" s="4" t="s">
        <v>2434</v>
      </c>
      <c r="D13" s="11" t="s">
        <v>2091</v>
      </c>
      <c r="E13" s="11" t="s">
        <v>2092</v>
      </c>
      <c r="F13" s="4" t="s">
        <v>1343</v>
      </c>
      <c r="G13" s="4" t="s">
        <v>2330</v>
      </c>
      <c r="H13" s="4">
        <v>2011</v>
      </c>
      <c r="I13" s="4">
        <v>329.09</v>
      </c>
      <c r="J13" s="4">
        <v>180</v>
      </c>
    </row>
    <row r="14" spans="2:11">
      <c r="B14" s="4">
        <f t="shared" si="0"/>
        <v>10</v>
      </c>
      <c r="C14" s="4" t="s">
        <v>2434</v>
      </c>
      <c r="D14" s="11" t="s">
        <v>1342</v>
      </c>
      <c r="E14" s="11" t="s">
        <v>2092</v>
      </c>
      <c r="F14" s="4" t="s">
        <v>1343</v>
      </c>
      <c r="G14" s="4" t="s">
        <v>2330</v>
      </c>
      <c r="H14" s="4">
        <v>2011</v>
      </c>
      <c r="I14" s="4">
        <v>781.99</v>
      </c>
      <c r="J14" s="4">
        <v>240</v>
      </c>
    </row>
    <row r="15" spans="2:11">
      <c r="B15" s="4">
        <f t="shared" si="0"/>
        <v>11</v>
      </c>
      <c r="C15" s="4" t="s">
        <v>2453</v>
      </c>
      <c r="D15" s="9" t="s">
        <v>2470</v>
      </c>
      <c r="E15" s="9" t="s">
        <v>2105</v>
      </c>
      <c r="F15" s="4" t="s">
        <v>2376</v>
      </c>
      <c r="G15" s="4" t="s">
        <v>2336</v>
      </c>
      <c r="H15" s="4">
        <v>2013</v>
      </c>
      <c r="I15" s="15">
        <v>10718.68</v>
      </c>
      <c r="J15" s="16">
        <v>4270</v>
      </c>
    </row>
    <row r="16" spans="2:11">
      <c r="B16" s="4">
        <f t="shared" si="0"/>
        <v>12</v>
      </c>
      <c r="C16" s="4" t="s">
        <v>2453</v>
      </c>
      <c r="D16" s="9" t="s">
        <v>2471</v>
      </c>
      <c r="E16" s="9" t="s">
        <v>2105</v>
      </c>
      <c r="F16" s="4" t="s">
        <v>2376</v>
      </c>
      <c r="G16" s="4" t="s">
        <v>1304</v>
      </c>
      <c r="H16" s="4">
        <v>2013</v>
      </c>
      <c r="I16" s="15"/>
      <c r="J16" s="16"/>
    </row>
    <row r="17" spans="2:11">
      <c r="B17" s="4">
        <f t="shared" si="0"/>
        <v>13</v>
      </c>
      <c r="C17" s="4" t="s">
        <v>2453</v>
      </c>
      <c r="D17" s="9" t="s">
        <v>2472</v>
      </c>
      <c r="E17" s="9" t="s">
        <v>2105</v>
      </c>
      <c r="F17" s="4" t="s">
        <v>2376</v>
      </c>
      <c r="G17" s="4" t="s">
        <v>1304</v>
      </c>
      <c r="H17" s="4">
        <v>2013</v>
      </c>
      <c r="I17" s="15"/>
      <c r="J17" s="16"/>
    </row>
    <row r="18" spans="2:11">
      <c r="B18" s="4">
        <f t="shared" si="0"/>
        <v>14</v>
      </c>
      <c r="C18" s="4" t="s">
        <v>2453</v>
      </c>
      <c r="D18" s="9" t="s">
        <v>2474</v>
      </c>
      <c r="E18" s="9" t="s">
        <v>2105</v>
      </c>
      <c r="F18" s="4" t="s">
        <v>2376</v>
      </c>
      <c r="G18" s="4" t="s">
        <v>1304</v>
      </c>
      <c r="H18" s="4">
        <v>2013</v>
      </c>
      <c r="I18" s="15"/>
      <c r="J18" s="16"/>
    </row>
    <row r="19" spans="2:11">
      <c r="B19" s="4">
        <f t="shared" si="0"/>
        <v>15</v>
      </c>
      <c r="C19" s="4" t="s">
        <v>2434</v>
      </c>
      <c r="D19" s="9" t="s">
        <v>2473</v>
      </c>
      <c r="E19" s="9" t="s">
        <v>2105</v>
      </c>
      <c r="F19" s="4" t="s">
        <v>2376</v>
      </c>
      <c r="G19" s="4" t="s">
        <v>1304</v>
      </c>
      <c r="H19" s="4">
        <v>2013</v>
      </c>
      <c r="I19" s="16">
        <v>59536</v>
      </c>
      <c r="J19" s="4"/>
    </row>
    <row r="20" spans="2:11">
      <c r="B20" s="4">
        <f t="shared" si="0"/>
        <v>16</v>
      </c>
      <c r="C20" s="4" t="s">
        <v>2434</v>
      </c>
      <c r="D20" s="9" t="s">
        <v>1303</v>
      </c>
      <c r="E20" s="9" t="s">
        <v>2007</v>
      </c>
      <c r="F20" s="4" t="s">
        <v>1300</v>
      </c>
      <c r="G20" s="4" t="s">
        <v>1304</v>
      </c>
      <c r="H20" s="4"/>
      <c r="I20" s="15">
        <v>3729.2</v>
      </c>
      <c r="J20" s="4"/>
    </row>
    <row r="21" spans="2:11">
      <c r="B21" s="4">
        <f t="shared" si="0"/>
        <v>17</v>
      </c>
      <c r="C21" s="4" t="s">
        <v>2434</v>
      </c>
      <c r="D21" s="11" t="s">
        <v>1305</v>
      </c>
      <c r="E21" s="11" t="s">
        <v>2008</v>
      </c>
      <c r="F21" s="4" t="s">
        <v>7</v>
      </c>
      <c r="G21" s="5" t="s">
        <v>2318</v>
      </c>
      <c r="H21" s="4">
        <v>1999</v>
      </c>
      <c r="I21" s="4">
        <v>384</v>
      </c>
      <c r="J21" s="4">
        <v>246</v>
      </c>
    </row>
    <row r="22" spans="2:11">
      <c r="B22" s="1">
        <f t="shared" si="0"/>
        <v>18</v>
      </c>
      <c r="C22" s="1" t="s">
        <v>964</v>
      </c>
      <c r="D22" s="10" t="s">
        <v>2823</v>
      </c>
      <c r="E22" s="10" t="s">
        <v>2825</v>
      </c>
      <c r="F22" s="1" t="s">
        <v>2826</v>
      </c>
      <c r="G22" s="1" t="s">
        <v>2824</v>
      </c>
    </row>
    <row r="23" spans="2:11">
      <c r="B23" s="4">
        <f t="shared" si="0"/>
        <v>19</v>
      </c>
      <c r="C23" s="4" t="s">
        <v>2437</v>
      </c>
      <c r="D23" s="11" t="s">
        <v>2475</v>
      </c>
      <c r="E23" s="11" t="s">
        <v>2071</v>
      </c>
      <c r="F23" s="4" t="s">
        <v>40</v>
      </c>
      <c r="G23" s="4" t="s">
        <v>41</v>
      </c>
      <c r="H23" s="4">
        <v>1992</v>
      </c>
      <c r="I23" s="4">
        <v>366</v>
      </c>
      <c r="J23" s="4">
        <v>188</v>
      </c>
    </row>
    <row r="24" spans="2:11">
      <c r="B24" s="4">
        <f t="shared" si="0"/>
        <v>20</v>
      </c>
      <c r="C24" s="4" t="s">
        <v>2436</v>
      </c>
      <c r="D24" s="11" t="s">
        <v>2012</v>
      </c>
      <c r="E24" s="11" t="s">
        <v>2015</v>
      </c>
      <c r="F24" s="4" t="s">
        <v>956</v>
      </c>
      <c r="G24" s="4" t="s">
        <v>70</v>
      </c>
      <c r="H24" s="4">
        <v>1989</v>
      </c>
      <c r="I24" s="4">
        <v>7844.7</v>
      </c>
      <c r="J24" s="4" t="s">
        <v>634</v>
      </c>
    </row>
    <row r="25" spans="2:11">
      <c r="B25" s="4">
        <f t="shared" si="0"/>
        <v>21</v>
      </c>
      <c r="C25" s="4" t="s">
        <v>2437</v>
      </c>
      <c r="D25" s="9" t="s">
        <v>1410</v>
      </c>
      <c r="E25" s="9" t="s">
        <v>2154</v>
      </c>
      <c r="F25" s="4"/>
      <c r="G25" s="4" t="s">
        <v>1411</v>
      </c>
      <c r="H25" s="4">
        <v>2017</v>
      </c>
      <c r="I25" s="4" t="s">
        <v>1404</v>
      </c>
      <c r="J25" s="4" t="s">
        <v>1404</v>
      </c>
    </row>
    <row r="26" spans="2:11">
      <c r="B26" s="4">
        <f t="shared" si="0"/>
        <v>22</v>
      </c>
      <c r="C26" s="4" t="s">
        <v>2437</v>
      </c>
      <c r="D26" s="9" t="s">
        <v>1414</v>
      </c>
      <c r="E26" s="9" t="s">
        <v>2145</v>
      </c>
      <c r="F26" s="4" t="s">
        <v>1385</v>
      </c>
      <c r="G26" s="4" t="s">
        <v>1387</v>
      </c>
      <c r="H26" s="4">
        <v>2012</v>
      </c>
      <c r="I26" s="4" t="s">
        <v>1404</v>
      </c>
      <c r="J26" s="4">
        <v>80</v>
      </c>
    </row>
    <row r="27" spans="2:11">
      <c r="B27" s="4">
        <f t="shared" si="0"/>
        <v>23</v>
      </c>
      <c r="C27" s="4" t="s">
        <v>2457</v>
      </c>
      <c r="D27" s="9" t="s">
        <v>1412</v>
      </c>
      <c r="E27" s="9" t="s">
        <v>2155</v>
      </c>
      <c r="F27" s="4"/>
      <c r="G27" s="4" t="s">
        <v>1413</v>
      </c>
      <c r="H27" s="4">
        <v>2015</v>
      </c>
      <c r="I27" s="4" t="s">
        <v>38</v>
      </c>
      <c r="J27" s="4" t="s">
        <v>38</v>
      </c>
    </row>
    <row r="28" spans="2:11">
      <c r="B28" s="9">
        <f t="shared" si="0"/>
        <v>24</v>
      </c>
      <c r="C28" s="9" t="s">
        <v>2437</v>
      </c>
      <c r="D28" s="9" t="s">
        <v>2340</v>
      </c>
      <c r="E28" s="9" t="s">
        <v>2341</v>
      </c>
      <c r="F28" s="9" t="s">
        <v>1368</v>
      </c>
      <c r="G28" s="9" t="s">
        <v>780</v>
      </c>
      <c r="H28" s="9">
        <v>2013</v>
      </c>
      <c r="I28" s="17">
        <v>42357</v>
      </c>
      <c r="J28" s="9">
        <v>8478</v>
      </c>
      <c r="K28" s="10"/>
    </row>
    <row r="29" spans="2:11">
      <c r="B29" s="4">
        <f t="shared" si="0"/>
        <v>25</v>
      </c>
      <c r="C29" s="4" t="s">
        <v>2437</v>
      </c>
      <c r="D29" s="9" t="s">
        <v>22</v>
      </c>
      <c r="E29" s="9" t="s">
        <v>2014</v>
      </c>
      <c r="F29" s="4" t="s">
        <v>957</v>
      </c>
      <c r="G29" s="4" t="s">
        <v>76</v>
      </c>
      <c r="H29" s="4">
        <v>1994</v>
      </c>
      <c r="I29" s="4">
        <v>554</v>
      </c>
      <c r="J29" s="4">
        <v>520</v>
      </c>
    </row>
    <row r="30" spans="2:11">
      <c r="B30" s="4">
        <f t="shared" si="0"/>
        <v>26</v>
      </c>
      <c r="C30" s="4" t="s">
        <v>2437</v>
      </c>
      <c r="D30" s="10" t="s">
        <v>2149</v>
      </c>
      <c r="E30" s="10" t="s">
        <v>2150</v>
      </c>
      <c r="F30" s="1" t="s">
        <v>1405</v>
      </c>
      <c r="G30" s="2" t="s">
        <v>1406</v>
      </c>
      <c r="H30" s="1">
        <v>2017</v>
      </c>
      <c r="I30" s="4" t="s">
        <v>1404</v>
      </c>
      <c r="J30" s="4" t="s">
        <v>1404</v>
      </c>
    </row>
    <row r="31" spans="2:11">
      <c r="B31" s="4">
        <f t="shared" si="0"/>
        <v>27</v>
      </c>
      <c r="C31" s="4" t="s">
        <v>2437</v>
      </c>
      <c r="D31" s="11" t="s">
        <v>1265</v>
      </c>
      <c r="E31" s="11" t="s">
        <v>2013</v>
      </c>
      <c r="F31" s="4" t="s">
        <v>958</v>
      </c>
      <c r="G31" s="5" t="s">
        <v>2584</v>
      </c>
      <c r="H31" s="4">
        <v>2011</v>
      </c>
      <c r="I31" s="4">
        <v>627</v>
      </c>
      <c r="J31" s="4">
        <v>703</v>
      </c>
    </row>
    <row r="32" spans="2:11">
      <c r="B32" s="4">
        <f t="shared" si="0"/>
        <v>28</v>
      </c>
      <c r="C32" s="4" t="s">
        <v>2437</v>
      </c>
      <c r="D32" s="11" t="s">
        <v>1266</v>
      </c>
      <c r="E32" s="11" t="s">
        <v>2013</v>
      </c>
      <c r="F32" s="4" t="s">
        <v>958</v>
      </c>
      <c r="G32" s="5" t="s">
        <v>2585</v>
      </c>
      <c r="H32" s="4">
        <v>2011</v>
      </c>
      <c r="I32" s="4">
        <v>277</v>
      </c>
      <c r="J32" s="4">
        <v>193</v>
      </c>
    </row>
    <row r="33" spans="2:11">
      <c r="B33" s="4">
        <f t="shared" si="0"/>
        <v>29</v>
      </c>
      <c r="C33" s="4" t="s">
        <v>2437</v>
      </c>
      <c r="D33" s="9" t="s">
        <v>1415</v>
      </c>
      <c r="E33" s="9" t="s">
        <v>2146</v>
      </c>
      <c r="F33" s="4" t="s">
        <v>1384</v>
      </c>
      <c r="G33" s="4" t="s">
        <v>1386</v>
      </c>
      <c r="H33" s="4">
        <v>2012</v>
      </c>
      <c r="I33" s="4" t="s">
        <v>1404</v>
      </c>
      <c r="J33" s="4">
        <v>80</v>
      </c>
    </row>
    <row r="34" spans="2:11">
      <c r="B34" s="4">
        <f t="shared" si="0"/>
        <v>30</v>
      </c>
      <c r="C34" s="4" t="s">
        <v>2437</v>
      </c>
      <c r="D34" s="11" t="s">
        <v>1260</v>
      </c>
      <c r="E34" s="11" t="s">
        <v>2130</v>
      </c>
      <c r="F34" s="4" t="s">
        <v>12</v>
      </c>
      <c r="G34" s="4" t="s">
        <v>1490</v>
      </c>
      <c r="H34" s="4">
        <v>1994</v>
      </c>
      <c r="I34" s="4">
        <v>13975</v>
      </c>
      <c r="J34" s="4">
        <v>1332</v>
      </c>
    </row>
    <row r="35" spans="2:11">
      <c r="B35" s="4">
        <f t="shared" si="0"/>
        <v>31</v>
      </c>
      <c r="C35" s="4" t="s">
        <v>2437</v>
      </c>
      <c r="D35" s="11" t="s">
        <v>1261</v>
      </c>
      <c r="E35" s="11" t="s">
        <v>2130</v>
      </c>
      <c r="F35" s="4" t="s">
        <v>13</v>
      </c>
      <c r="G35" s="4" t="s">
        <v>1490</v>
      </c>
      <c r="H35" s="1">
        <v>1994</v>
      </c>
      <c r="I35" s="1">
        <v>3227</v>
      </c>
      <c r="J35" s="1">
        <v>511</v>
      </c>
    </row>
    <row r="36" spans="2:11">
      <c r="B36" s="4">
        <f t="shared" si="0"/>
        <v>32</v>
      </c>
      <c r="C36" s="4" t="s">
        <v>2437</v>
      </c>
      <c r="D36" s="11" t="s">
        <v>1262</v>
      </c>
      <c r="E36" s="11" t="s">
        <v>2130</v>
      </c>
      <c r="F36" s="4" t="s">
        <v>18</v>
      </c>
      <c r="G36" s="4" t="s">
        <v>1490</v>
      </c>
      <c r="H36" s="1">
        <v>1994</v>
      </c>
      <c r="I36" s="1">
        <v>440</v>
      </c>
      <c r="J36" s="1">
        <v>440</v>
      </c>
    </row>
    <row r="37" spans="2:11">
      <c r="B37" s="4">
        <f t="shared" si="0"/>
        <v>33</v>
      </c>
      <c r="C37" s="4" t="s">
        <v>2437</v>
      </c>
      <c r="D37" s="9" t="s">
        <v>1345</v>
      </c>
      <c r="E37" s="9" t="s">
        <v>2069</v>
      </c>
      <c r="F37" s="4" t="s">
        <v>1339</v>
      </c>
      <c r="G37" s="9" t="s">
        <v>1340</v>
      </c>
      <c r="H37" s="4">
        <v>2010</v>
      </c>
      <c r="I37" s="4">
        <v>384.1</v>
      </c>
      <c r="J37" s="4">
        <v>400</v>
      </c>
    </row>
    <row r="38" spans="2:11">
      <c r="B38" s="4">
        <f t="shared" si="0"/>
        <v>34</v>
      </c>
      <c r="C38" s="4" t="s">
        <v>2437</v>
      </c>
      <c r="D38" s="11" t="s">
        <v>1337</v>
      </c>
      <c r="E38" s="11" t="s">
        <v>2587</v>
      </c>
      <c r="F38" s="4" t="s">
        <v>1341</v>
      </c>
      <c r="G38" s="4" t="s">
        <v>1338</v>
      </c>
      <c r="H38" s="4">
        <v>2008</v>
      </c>
      <c r="I38" s="4">
        <v>1217.4000000000001</v>
      </c>
      <c r="J38" s="4">
        <v>230</v>
      </c>
    </row>
    <row r="39" spans="2:11">
      <c r="B39" s="1">
        <f t="shared" si="0"/>
        <v>35</v>
      </c>
      <c r="C39" s="1" t="s">
        <v>2437</v>
      </c>
      <c r="D39" s="10" t="s">
        <v>2461</v>
      </c>
      <c r="E39" s="10" t="s">
        <v>2177</v>
      </c>
      <c r="F39" s="1" t="s">
        <v>1988</v>
      </c>
      <c r="G39" s="1" t="s">
        <v>2586</v>
      </c>
      <c r="H39" s="1">
        <v>2009</v>
      </c>
      <c r="J39" s="1">
        <v>180</v>
      </c>
    </row>
    <row r="40" spans="2:11">
      <c r="B40" s="4">
        <f t="shared" si="0"/>
        <v>36</v>
      </c>
      <c r="C40" s="4" t="s">
        <v>2437</v>
      </c>
      <c r="D40" s="11" t="s">
        <v>2016</v>
      </c>
      <c r="E40" s="9" t="s">
        <v>2017</v>
      </c>
      <c r="F40" s="4" t="s">
        <v>39</v>
      </c>
      <c r="G40" s="5" t="s">
        <v>1936</v>
      </c>
      <c r="H40" s="4" t="s">
        <v>38</v>
      </c>
      <c r="I40" s="4" t="s">
        <v>38</v>
      </c>
      <c r="J40" s="4">
        <v>200</v>
      </c>
    </row>
    <row r="41" spans="2:11">
      <c r="B41" s="4">
        <f t="shared" si="0"/>
        <v>37</v>
      </c>
      <c r="C41" s="4" t="s">
        <v>2437</v>
      </c>
      <c r="D41" s="11" t="s">
        <v>1360</v>
      </c>
      <c r="E41" s="11" t="s">
        <v>2592</v>
      </c>
      <c r="F41" s="4" t="s">
        <v>1356</v>
      </c>
      <c r="G41" s="4" t="s">
        <v>1361</v>
      </c>
      <c r="H41" s="4"/>
      <c r="I41" s="16"/>
      <c r="J41" s="4"/>
    </row>
    <row r="42" spans="2:11">
      <c r="B42" s="4">
        <f t="shared" si="0"/>
        <v>38</v>
      </c>
      <c r="C42" s="4" t="s">
        <v>2437</v>
      </c>
      <c r="D42" s="11" t="s">
        <v>1358</v>
      </c>
      <c r="E42" s="11" t="s">
        <v>2107</v>
      </c>
      <c r="F42" s="4" t="s">
        <v>1356</v>
      </c>
      <c r="G42" s="4" t="s">
        <v>1359</v>
      </c>
      <c r="H42" s="4"/>
      <c r="I42" s="16">
        <v>1585</v>
      </c>
      <c r="J42" s="4"/>
    </row>
    <row r="43" spans="2:11">
      <c r="B43" s="4">
        <f t="shared" si="0"/>
        <v>39</v>
      </c>
      <c r="C43" s="4" t="s">
        <v>2437</v>
      </c>
      <c r="D43" s="11" t="s">
        <v>1355</v>
      </c>
      <c r="E43" s="11" t="s">
        <v>2107</v>
      </c>
      <c r="F43" s="4" t="s">
        <v>1356</v>
      </c>
      <c r="G43" s="4" t="s">
        <v>2332</v>
      </c>
      <c r="H43" s="4">
        <v>1999</v>
      </c>
      <c r="I43" s="16">
        <v>1870</v>
      </c>
      <c r="J43" s="4"/>
    </row>
    <row r="44" spans="2:11">
      <c r="B44" s="4">
        <f t="shared" si="0"/>
        <v>40</v>
      </c>
      <c r="C44" s="4" t="s">
        <v>2437</v>
      </c>
      <c r="D44" s="11" t="s">
        <v>2089</v>
      </c>
      <c r="E44" s="11" t="s">
        <v>2090</v>
      </c>
      <c r="F44" s="4" t="s">
        <v>85</v>
      </c>
      <c r="G44" s="4" t="s">
        <v>86</v>
      </c>
      <c r="H44" s="4">
        <v>2002</v>
      </c>
      <c r="I44" s="4">
        <v>404</v>
      </c>
      <c r="J44" s="4">
        <v>430</v>
      </c>
    </row>
    <row r="45" spans="2:11">
      <c r="B45" s="4">
        <f t="shared" si="0"/>
        <v>41</v>
      </c>
      <c r="C45" s="4" t="s">
        <v>2693</v>
      </c>
      <c r="D45" s="9" t="s">
        <v>2690</v>
      </c>
      <c r="E45" s="9" t="s">
        <v>2694</v>
      </c>
      <c r="F45" s="4" t="s">
        <v>2691</v>
      </c>
      <c r="G45" s="4" t="s">
        <v>2692</v>
      </c>
      <c r="H45" s="4"/>
      <c r="I45" s="4"/>
      <c r="J45" s="4"/>
      <c r="K45" s="4"/>
    </row>
    <row r="46" spans="2:11">
      <c r="B46" s="4">
        <f t="shared" si="0"/>
        <v>42</v>
      </c>
      <c r="C46" s="4" t="s">
        <v>2693</v>
      </c>
      <c r="D46" s="9" t="s">
        <v>2695</v>
      </c>
      <c r="E46" s="9" t="s">
        <v>2696</v>
      </c>
      <c r="F46" s="4"/>
      <c r="G46" s="4" t="s">
        <v>2697</v>
      </c>
      <c r="H46" s="4">
        <v>2018</v>
      </c>
      <c r="I46" s="4"/>
      <c r="J46" s="4"/>
      <c r="K46" s="4"/>
    </row>
    <row r="47" spans="2:11">
      <c r="B47" s="1">
        <f t="shared" si="0"/>
        <v>43</v>
      </c>
      <c r="C47" s="1" t="s">
        <v>2744</v>
      </c>
      <c r="D47" s="10" t="s">
        <v>2794</v>
      </c>
      <c r="E47" s="10"/>
      <c r="F47" s="1" t="s">
        <v>2752</v>
      </c>
      <c r="G47" s="1" t="s">
        <v>2750</v>
      </c>
      <c r="H47" s="1">
        <v>2009</v>
      </c>
      <c r="I47" s="1">
        <v>96.4</v>
      </c>
    </row>
    <row r="48" spans="2:11">
      <c r="B48" s="1">
        <f t="shared" si="0"/>
        <v>44</v>
      </c>
      <c r="C48" s="1" t="s">
        <v>226</v>
      </c>
      <c r="D48" s="10" t="s">
        <v>2821</v>
      </c>
      <c r="E48" s="10"/>
      <c r="F48" s="1" t="s">
        <v>2822</v>
      </c>
      <c r="G48" s="1" t="s">
        <v>2820</v>
      </c>
    </row>
    <row r="49" spans="2:12">
      <c r="B49" s="4">
        <f t="shared" si="0"/>
        <v>45</v>
      </c>
      <c r="C49" s="4" t="s">
        <v>2441</v>
      </c>
      <c r="D49" s="11" t="s">
        <v>2024</v>
      </c>
      <c r="E49" s="11" t="s">
        <v>2025</v>
      </c>
      <c r="F49" s="4" t="s">
        <v>1308</v>
      </c>
      <c r="G49" s="4" t="s">
        <v>77</v>
      </c>
      <c r="H49" s="4">
        <v>2000</v>
      </c>
      <c r="I49" s="4">
        <v>953.84</v>
      </c>
      <c r="J49" s="4">
        <v>345</v>
      </c>
    </row>
    <row r="50" spans="2:12">
      <c r="B50" s="4">
        <f t="shared" si="0"/>
        <v>46</v>
      </c>
      <c r="C50" s="4" t="s">
        <v>2441</v>
      </c>
      <c r="D50" s="9" t="s">
        <v>1333</v>
      </c>
      <c r="E50" s="9" t="s">
        <v>2104</v>
      </c>
      <c r="F50" s="1" t="s">
        <v>2373</v>
      </c>
      <c r="G50" s="4" t="s">
        <v>1334</v>
      </c>
      <c r="H50" s="1">
        <v>2014</v>
      </c>
      <c r="I50" s="16">
        <v>1699</v>
      </c>
      <c r="J50" s="16">
        <v>372</v>
      </c>
    </row>
    <row r="51" spans="2:12">
      <c r="B51" s="4">
        <f t="shared" si="0"/>
        <v>47</v>
      </c>
      <c r="C51" s="4" t="s">
        <v>2441</v>
      </c>
      <c r="D51" s="9" t="s">
        <v>1332</v>
      </c>
      <c r="E51" s="9" t="s">
        <v>2104</v>
      </c>
      <c r="F51" s="1" t="s">
        <v>2373</v>
      </c>
      <c r="G51" s="4" t="s">
        <v>1334</v>
      </c>
      <c r="H51" s="1">
        <v>2014</v>
      </c>
      <c r="I51" s="16">
        <v>2450</v>
      </c>
      <c r="J51" s="16">
        <v>5002</v>
      </c>
    </row>
    <row r="52" spans="2:12">
      <c r="B52" s="4">
        <f t="shared" si="0"/>
        <v>48</v>
      </c>
      <c r="C52" s="4" t="s">
        <v>2455</v>
      </c>
      <c r="D52" s="9" t="s">
        <v>2147</v>
      </c>
      <c r="E52" s="9" t="s">
        <v>2148</v>
      </c>
      <c r="F52" s="4" t="s">
        <v>1388</v>
      </c>
      <c r="G52" s="4" t="s">
        <v>1389</v>
      </c>
      <c r="H52" s="4"/>
      <c r="I52" s="4" t="s">
        <v>1404</v>
      </c>
      <c r="J52" s="4">
        <v>750</v>
      </c>
    </row>
    <row r="53" spans="2:12">
      <c r="B53" s="9">
        <f t="shared" si="0"/>
        <v>49</v>
      </c>
      <c r="C53" s="9" t="s">
        <v>2435</v>
      </c>
      <c r="D53" s="11" t="s">
        <v>2476</v>
      </c>
      <c r="E53" s="11"/>
      <c r="F53" s="9" t="s">
        <v>963</v>
      </c>
      <c r="G53" s="9" t="s">
        <v>2209</v>
      </c>
      <c r="H53" s="9">
        <v>2009</v>
      </c>
      <c r="I53" s="9"/>
      <c r="J53" s="9" t="s">
        <v>634</v>
      </c>
      <c r="K53" s="10"/>
    </row>
    <row r="54" spans="2:12">
      <c r="B54" s="9">
        <f t="shared" si="0"/>
        <v>50</v>
      </c>
      <c r="C54" s="9" t="s">
        <v>2435</v>
      </c>
      <c r="D54" s="9" t="s">
        <v>2058</v>
      </c>
      <c r="E54" s="9" t="s">
        <v>2059</v>
      </c>
      <c r="F54" s="9" t="s">
        <v>15</v>
      </c>
      <c r="G54" s="9" t="s">
        <v>2547</v>
      </c>
      <c r="H54" s="9">
        <v>2009</v>
      </c>
      <c r="I54" s="9"/>
      <c r="J54" s="9">
        <v>62</v>
      </c>
      <c r="K54" s="10"/>
    </row>
    <row r="55" spans="2:12">
      <c r="B55" s="4">
        <f t="shared" si="0"/>
        <v>51</v>
      </c>
      <c r="C55" s="4" t="s">
        <v>2435</v>
      </c>
      <c r="D55" s="9" t="s">
        <v>2129</v>
      </c>
      <c r="E55" s="9"/>
      <c r="F55" s="4" t="s">
        <v>23</v>
      </c>
      <c r="G55" s="4" t="s">
        <v>2216</v>
      </c>
      <c r="H55" s="4">
        <v>1990</v>
      </c>
      <c r="I55" s="4">
        <v>496</v>
      </c>
      <c r="J55" s="4">
        <v>150</v>
      </c>
    </row>
    <row r="56" spans="2:12">
      <c r="B56" s="9">
        <f t="shared" si="0"/>
        <v>52</v>
      </c>
      <c r="C56" s="4" t="s">
        <v>2435</v>
      </c>
      <c r="D56" s="9" t="s">
        <v>2548</v>
      </c>
      <c r="E56" s="9"/>
      <c r="F56" s="9" t="s">
        <v>2562</v>
      </c>
      <c r="G56" s="9" t="s">
        <v>2549</v>
      </c>
      <c r="H56" s="9">
        <v>2017</v>
      </c>
      <c r="I56" s="9">
        <v>189.88</v>
      </c>
      <c r="J56" s="9" t="s">
        <v>2550</v>
      </c>
      <c r="K56" s="10"/>
    </row>
    <row r="57" spans="2:12" s="12" customFormat="1">
      <c r="B57" s="4">
        <f t="shared" si="0"/>
        <v>53</v>
      </c>
      <c r="C57" s="4" t="s">
        <v>2435</v>
      </c>
      <c r="D57" s="9" t="s">
        <v>2567</v>
      </c>
      <c r="E57" s="9" t="s">
        <v>2568</v>
      </c>
      <c r="F57" s="4" t="s">
        <v>2566</v>
      </c>
      <c r="G57" s="4" t="s">
        <v>2565</v>
      </c>
      <c r="H57" s="4">
        <v>2010</v>
      </c>
      <c r="I57" s="4"/>
      <c r="J57" s="4" t="s">
        <v>2574</v>
      </c>
      <c r="K57" s="1"/>
      <c r="L57" s="10"/>
    </row>
    <row r="58" spans="2:12" s="12" customFormat="1">
      <c r="B58" s="4">
        <f t="shared" si="0"/>
        <v>54</v>
      </c>
      <c r="C58" s="4" t="s">
        <v>2435</v>
      </c>
      <c r="D58" s="9" t="s">
        <v>2572</v>
      </c>
      <c r="E58" s="9" t="s">
        <v>2568</v>
      </c>
      <c r="F58" s="4" t="s">
        <v>2566</v>
      </c>
      <c r="G58" s="4" t="s">
        <v>2565</v>
      </c>
      <c r="H58" s="4">
        <v>2010</v>
      </c>
      <c r="I58" s="4"/>
      <c r="J58" s="4" t="s">
        <v>2575</v>
      </c>
      <c r="K58" s="1"/>
      <c r="L58" s="10"/>
    </row>
    <row r="59" spans="2:12" s="12" customFormat="1">
      <c r="B59" s="4">
        <f t="shared" si="0"/>
        <v>55</v>
      </c>
      <c r="C59" s="4" t="s">
        <v>2435</v>
      </c>
      <c r="D59" s="9" t="s">
        <v>2349</v>
      </c>
      <c r="E59" s="9" t="s">
        <v>2350</v>
      </c>
      <c r="F59" s="4" t="s">
        <v>24</v>
      </c>
      <c r="G59" s="4" t="s">
        <v>2218</v>
      </c>
      <c r="H59" s="4">
        <v>1979</v>
      </c>
      <c r="I59" s="4">
        <v>389</v>
      </c>
      <c r="J59" s="4">
        <v>96</v>
      </c>
      <c r="K59" s="1"/>
      <c r="L59" s="10"/>
    </row>
    <row r="60" spans="2:12" s="12" customFormat="1">
      <c r="B60" s="4">
        <f t="shared" si="0"/>
        <v>56</v>
      </c>
      <c r="C60" s="4" t="s">
        <v>2435</v>
      </c>
      <c r="D60" s="9" t="s">
        <v>1396</v>
      </c>
      <c r="E60" s="9" t="s">
        <v>2083</v>
      </c>
      <c r="F60" s="4" t="s">
        <v>1398</v>
      </c>
      <c r="G60" s="4" t="s">
        <v>2214</v>
      </c>
      <c r="H60" s="4">
        <v>2014</v>
      </c>
      <c r="I60" s="4">
        <v>313</v>
      </c>
      <c r="J60" s="4"/>
      <c r="K60" s="1"/>
      <c r="L60" s="10"/>
    </row>
    <row r="61" spans="2:12">
      <c r="B61" s="4">
        <f t="shared" si="0"/>
        <v>57</v>
      </c>
      <c r="C61" s="4" t="s">
        <v>2435</v>
      </c>
      <c r="D61" s="9" t="s">
        <v>2082</v>
      </c>
      <c r="E61" s="9" t="s">
        <v>2083</v>
      </c>
      <c r="F61" s="4" t="s">
        <v>1397</v>
      </c>
      <c r="G61" s="4" t="s">
        <v>2214</v>
      </c>
      <c r="H61" s="4">
        <v>2014</v>
      </c>
      <c r="I61" s="4">
        <v>244</v>
      </c>
      <c r="J61" s="4">
        <v>183</v>
      </c>
    </row>
    <row r="62" spans="2:12">
      <c r="B62" s="4">
        <f t="shared" si="0"/>
        <v>58</v>
      </c>
      <c r="C62" s="4" t="s">
        <v>2435</v>
      </c>
      <c r="D62" s="9" t="s">
        <v>9</v>
      </c>
      <c r="E62" s="9" t="s">
        <v>2030</v>
      </c>
      <c r="F62" s="4" t="s">
        <v>11</v>
      </c>
      <c r="G62" s="4" t="s">
        <v>2207</v>
      </c>
      <c r="H62" s="4">
        <v>2010</v>
      </c>
      <c r="I62" s="4">
        <v>742</v>
      </c>
      <c r="J62" s="7">
        <v>144</v>
      </c>
    </row>
    <row r="63" spans="2:12">
      <c r="B63" s="4">
        <f t="shared" si="0"/>
        <v>59</v>
      </c>
      <c r="C63" s="4" t="s">
        <v>2435</v>
      </c>
      <c r="D63" s="11" t="s">
        <v>1372</v>
      </c>
      <c r="E63" s="11" t="s">
        <v>2118</v>
      </c>
      <c r="F63" s="4" t="s">
        <v>1376</v>
      </c>
      <c r="G63" s="4" t="s">
        <v>2215</v>
      </c>
      <c r="H63" s="4">
        <v>2002</v>
      </c>
      <c r="I63" s="16">
        <v>41901</v>
      </c>
      <c r="J63" s="4">
        <v>27600</v>
      </c>
    </row>
    <row r="64" spans="2:12">
      <c r="B64" s="4">
        <f t="shared" si="0"/>
        <v>60</v>
      </c>
      <c r="C64" s="4" t="s">
        <v>2435</v>
      </c>
      <c r="D64" s="11" t="s">
        <v>1374</v>
      </c>
      <c r="E64" s="11" t="s">
        <v>2118</v>
      </c>
      <c r="F64" s="4" t="s">
        <v>2380</v>
      </c>
      <c r="G64" s="4" t="s">
        <v>2215</v>
      </c>
      <c r="H64" s="4">
        <v>2002</v>
      </c>
      <c r="I64" s="16">
        <v>13353</v>
      </c>
      <c r="J64" s="4"/>
    </row>
    <row r="65" spans="2:11">
      <c r="B65" s="4">
        <f t="shared" si="0"/>
        <v>61</v>
      </c>
      <c r="C65" s="4" t="s">
        <v>2435</v>
      </c>
      <c r="D65" s="11" t="s">
        <v>1375</v>
      </c>
      <c r="E65" s="11" t="s">
        <v>2118</v>
      </c>
      <c r="F65" s="4" t="s">
        <v>1376</v>
      </c>
      <c r="G65" s="4" t="s">
        <v>2215</v>
      </c>
      <c r="H65" s="4">
        <v>2002</v>
      </c>
      <c r="I65" s="16">
        <v>13581</v>
      </c>
      <c r="J65" s="4"/>
    </row>
    <row r="66" spans="2:11">
      <c r="B66" s="4">
        <f t="shared" si="0"/>
        <v>62</v>
      </c>
      <c r="C66" s="4" t="s">
        <v>2435</v>
      </c>
      <c r="D66" s="11" t="s">
        <v>1373</v>
      </c>
      <c r="E66" s="11" t="s">
        <v>2118</v>
      </c>
      <c r="F66" s="4" t="s">
        <v>2379</v>
      </c>
      <c r="G66" s="4" t="s">
        <v>2215</v>
      </c>
      <c r="H66" s="4">
        <v>2002</v>
      </c>
      <c r="I66" s="16">
        <v>1593</v>
      </c>
      <c r="J66" s="4">
        <v>5000</v>
      </c>
    </row>
    <row r="67" spans="2:11">
      <c r="B67" s="4">
        <f t="shared" si="0"/>
        <v>63</v>
      </c>
      <c r="C67" s="4" t="s">
        <v>2435</v>
      </c>
      <c r="D67" s="11" t="s">
        <v>1371</v>
      </c>
      <c r="E67" s="11" t="s">
        <v>2118</v>
      </c>
      <c r="F67" s="4" t="s">
        <v>1376</v>
      </c>
      <c r="G67" s="4" t="s">
        <v>2215</v>
      </c>
      <c r="H67" s="4">
        <v>2002</v>
      </c>
      <c r="I67" s="16">
        <v>95226</v>
      </c>
      <c r="J67" s="4">
        <v>49084</v>
      </c>
    </row>
    <row r="68" spans="2:11">
      <c r="B68" s="9">
        <f t="shared" si="0"/>
        <v>64</v>
      </c>
      <c r="C68" s="4" t="s">
        <v>2435</v>
      </c>
      <c r="D68" s="9" t="s">
        <v>1989</v>
      </c>
      <c r="E68" s="9" t="s">
        <v>2060</v>
      </c>
      <c r="F68" s="9" t="s">
        <v>1399</v>
      </c>
      <c r="G68" s="9" t="s">
        <v>2211</v>
      </c>
      <c r="H68" s="9">
        <v>2015</v>
      </c>
      <c r="I68" s="9">
        <v>324</v>
      </c>
      <c r="J68" s="9">
        <v>150</v>
      </c>
      <c r="K68" s="10"/>
    </row>
    <row r="69" spans="2:11">
      <c r="B69" s="4">
        <f t="shared" ref="B69:B132" si="1">ROW()-4</f>
        <v>65</v>
      </c>
      <c r="C69" s="4" t="s">
        <v>2435</v>
      </c>
      <c r="D69" s="9" t="s">
        <v>2070</v>
      </c>
      <c r="E69" s="9"/>
      <c r="F69" s="4" t="s">
        <v>69</v>
      </c>
      <c r="G69" s="9" t="s">
        <v>2213</v>
      </c>
      <c r="H69" s="4">
        <v>2000</v>
      </c>
      <c r="I69" s="4">
        <v>1434</v>
      </c>
      <c r="J69" s="4" t="s">
        <v>38</v>
      </c>
    </row>
    <row r="70" spans="2:11">
      <c r="B70" s="4">
        <f t="shared" si="1"/>
        <v>66</v>
      </c>
      <c r="C70" s="4" t="s">
        <v>2435</v>
      </c>
      <c r="D70" s="9" t="s">
        <v>1394</v>
      </c>
      <c r="E70" s="9" t="s">
        <v>2353</v>
      </c>
      <c r="F70" s="4" t="s">
        <v>37</v>
      </c>
      <c r="G70" s="4" t="s">
        <v>2219</v>
      </c>
      <c r="H70" s="4">
        <v>2007</v>
      </c>
      <c r="I70" s="4" t="s">
        <v>38</v>
      </c>
      <c r="J70" s="4">
        <v>86</v>
      </c>
    </row>
    <row r="71" spans="2:11">
      <c r="B71" s="9">
        <f t="shared" si="1"/>
        <v>67</v>
      </c>
      <c r="C71" s="4" t="s">
        <v>2435</v>
      </c>
      <c r="D71" s="9" t="s">
        <v>2569</v>
      </c>
      <c r="E71" s="9" t="s">
        <v>2576</v>
      </c>
      <c r="F71" s="9" t="s">
        <v>2570</v>
      </c>
      <c r="G71" s="9" t="s">
        <v>2571</v>
      </c>
      <c r="H71" s="9">
        <v>2010</v>
      </c>
      <c r="I71" s="9"/>
      <c r="J71" s="9"/>
      <c r="K71" s="10"/>
    </row>
    <row r="72" spans="2:11">
      <c r="B72" s="4">
        <f t="shared" si="1"/>
        <v>68</v>
      </c>
      <c r="C72" s="4" t="s">
        <v>2435</v>
      </c>
      <c r="D72" s="10" t="s">
        <v>8</v>
      </c>
      <c r="E72" s="10" t="s">
        <v>2009</v>
      </c>
      <c r="F72" s="1" t="s">
        <v>10</v>
      </c>
      <c r="G72" s="1" t="s">
        <v>2205</v>
      </c>
      <c r="H72" s="1">
        <v>2002</v>
      </c>
      <c r="I72" s="1">
        <v>373</v>
      </c>
      <c r="J72" s="1">
        <v>118</v>
      </c>
    </row>
    <row r="73" spans="2:11">
      <c r="B73" s="4">
        <f t="shared" si="1"/>
        <v>69</v>
      </c>
      <c r="C73" s="4" t="s">
        <v>2435</v>
      </c>
      <c r="D73" s="11" t="s">
        <v>2119</v>
      </c>
      <c r="E73" s="11" t="s">
        <v>2120</v>
      </c>
      <c r="F73" s="4" t="s">
        <v>14</v>
      </c>
      <c r="G73" s="1" t="s">
        <v>2205</v>
      </c>
      <c r="H73" s="4">
        <v>1991</v>
      </c>
      <c r="I73" s="4">
        <v>658</v>
      </c>
      <c r="J73" s="4">
        <v>160</v>
      </c>
    </row>
    <row r="74" spans="2:11">
      <c r="B74" s="9">
        <f t="shared" si="1"/>
        <v>70</v>
      </c>
      <c r="C74" s="9" t="s">
        <v>2435</v>
      </c>
      <c r="D74" s="9" t="s">
        <v>2362</v>
      </c>
      <c r="E74" s="9" t="s">
        <v>2363</v>
      </c>
      <c r="F74" s="9" t="s">
        <v>2364</v>
      </c>
      <c r="G74" s="9" t="s">
        <v>2210</v>
      </c>
      <c r="H74" s="9">
        <v>1997</v>
      </c>
      <c r="I74" s="9">
        <v>255</v>
      </c>
      <c r="J74" s="9">
        <v>600</v>
      </c>
      <c r="K74" s="10"/>
    </row>
    <row r="75" spans="2:11">
      <c r="B75" s="9">
        <f t="shared" si="1"/>
        <v>71</v>
      </c>
      <c r="C75" s="9" t="s">
        <v>2435</v>
      </c>
      <c r="D75" s="11" t="s">
        <v>2062</v>
      </c>
      <c r="E75" s="11" t="s">
        <v>2063</v>
      </c>
      <c r="F75" s="9" t="s">
        <v>952</v>
      </c>
      <c r="G75" s="9" t="s">
        <v>2212</v>
      </c>
      <c r="H75" s="9">
        <v>2011</v>
      </c>
      <c r="I75" s="9">
        <v>850</v>
      </c>
      <c r="J75" s="9">
        <v>450</v>
      </c>
    </row>
    <row r="76" spans="2:11">
      <c r="B76" s="4">
        <f t="shared" si="1"/>
        <v>72</v>
      </c>
      <c r="C76" s="4" t="s">
        <v>2435</v>
      </c>
      <c r="D76" s="9" t="s">
        <v>2573</v>
      </c>
      <c r="E76" s="9" t="s">
        <v>2031</v>
      </c>
      <c r="F76" s="8" t="s">
        <v>951</v>
      </c>
      <c r="G76" s="4" t="s">
        <v>2208</v>
      </c>
      <c r="H76" s="4">
        <v>2001</v>
      </c>
      <c r="I76" s="4">
        <v>742</v>
      </c>
      <c r="J76" s="4">
        <v>120</v>
      </c>
    </row>
    <row r="77" spans="2:11">
      <c r="B77" s="9">
        <f t="shared" si="1"/>
        <v>73</v>
      </c>
      <c r="C77" s="4" t="s">
        <v>2435</v>
      </c>
      <c r="D77" s="9" t="s">
        <v>2560</v>
      </c>
      <c r="E77" s="9" t="s">
        <v>2561</v>
      </c>
      <c r="F77" s="9" t="s">
        <v>2563</v>
      </c>
      <c r="G77" s="9" t="s">
        <v>2564</v>
      </c>
      <c r="H77" s="9">
        <v>2016</v>
      </c>
      <c r="I77" s="9"/>
      <c r="J77" s="9"/>
      <c r="K77" s="10"/>
    </row>
    <row r="78" spans="2:11">
      <c r="B78" s="4">
        <f t="shared" si="1"/>
        <v>74</v>
      </c>
      <c r="C78" s="4" t="s">
        <v>2435</v>
      </c>
      <c r="D78" s="11" t="s">
        <v>2382</v>
      </c>
      <c r="E78" s="11" t="s">
        <v>2138</v>
      </c>
      <c r="F78" s="4" t="s">
        <v>2143</v>
      </c>
      <c r="G78" s="4" t="s">
        <v>2217</v>
      </c>
      <c r="H78" s="4">
        <v>2016</v>
      </c>
      <c r="I78" s="4"/>
      <c r="J78" s="4"/>
    </row>
    <row r="79" spans="2:11">
      <c r="B79" s="4">
        <f t="shared" si="1"/>
        <v>75</v>
      </c>
      <c r="C79" s="4" t="s">
        <v>2435</v>
      </c>
      <c r="D79" s="11" t="s">
        <v>2139</v>
      </c>
      <c r="E79" s="11" t="s">
        <v>2138</v>
      </c>
      <c r="F79" s="4" t="s">
        <v>2143</v>
      </c>
      <c r="G79" s="4" t="s">
        <v>2217</v>
      </c>
      <c r="H79" s="4">
        <v>1976</v>
      </c>
      <c r="I79" s="4">
        <v>317</v>
      </c>
      <c r="J79" s="4">
        <v>176</v>
      </c>
    </row>
    <row r="80" spans="2:11">
      <c r="B80" s="4">
        <f t="shared" si="1"/>
        <v>76</v>
      </c>
      <c r="C80" s="4" t="s">
        <v>2435</v>
      </c>
      <c r="D80" s="11" t="s">
        <v>2140</v>
      </c>
      <c r="E80" s="11" t="s">
        <v>2138</v>
      </c>
      <c r="F80" s="4" t="s">
        <v>2143</v>
      </c>
      <c r="G80" s="4" t="s">
        <v>2217</v>
      </c>
      <c r="H80" s="4">
        <v>1954</v>
      </c>
      <c r="I80" s="4"/>
      <c r="J80" s="4"/>
    </row>
    <row r="81" spans="2:10">
      <c r="B81" s="4">
        <f t="shared" si="1"/>
        <v>77</v>
      </c>
      <c r="C81" s="4" t="s">
        <v>2435</v>
      </c>
      <c r="D81" s="11" t="s">
        <v>2142</v>
      </c>
      <c r="E81" s="11" t="s">
        <v>2138</v>
      </c>
      <c r="F81" s="4" t="s">
        <v>2143</v>
      </c>
      <c r="G81" s="4" t="s">
        <v>2217</v>
      </c>
      <c r="H81" s="4">
        <v>1954</v>
      </c>
      <c r="I81" s="4"/>
      <c r="J81" s="4"/>
    </row>
    <row r="82" spans="2:10">
      <c r="B82" s="4">
        <f t="shared" si="1"/>
        <v>78</v>
      </c>
      <c r="C82" s="4" t="s">
        <v>2435</v>
      </c>
      <c r="D82" s="11" t="s">
        <v>2141</v>
      </c>
      <c r="E82" s="11" t="s">
        <v>2138</v>
      </c>
      <c r="F82" s="4" t="s">
        <v>2143</v>
      </c>
      <c r="G82" s="4" t="s">
        <v>2217</v>
      </c>
      <c r="H82" s="4">
        <v>1954</v>
      </c>
      <c r="I82" s="4"/>
      <c r="J82" s="4"/>
    </row>
    <row r="83" spans="2:10">
      <c r="B83" s="4">
        <f t="shared" si="1"/>
        <v>79</v>
      </c>
      <c r="C83" s="4" t="s">
        <v>2435</v>
      </c>
      <c r="D83" s="9" t="s">
        <v>2348</v>
      </c>
      <c r="E83" s="9" t="s">
        <v>2478</v>
      </c>
      <c r="F83" s="4" t="s">
        <v>1350</v>
      </c>
      <c r="G83" s="4" t="s">
        <v>2220</v>
      </c>
      <c r="H83" s="4">
        <v>2004</v>
      </c>
      <c r="I83" s="4">
        <v>331</v>
      </c>
      <c r="J83" s="4">
        <v>114</v>
      </c>
    </row>
    <row r="84" spans="2:10">
      <c r="B84" s="4">
        <f t="shared" si="1"/>
        <v>80</v>
      </c>
      <c r="C84" s="4" t="s">
        <v>2435</v>
      </c>
      <c r="D84" s="9" t="s">
        <v>2156</v>
      </c>
      <c r="E84" s="9" t="s">
        <v>2157</v>
      </c>
      <c r="F84" s="4"/>
      <c r="G84" s="4" t="s">
        <v>2221</v>
      </c>
      <c r="H84" s="4">
        <v>2018</v>
      </c>
      <c r="I84" s="4" t="s">
        <v>38</v>
      </c>
      <c r="J84" s="4" t="s">
        <v>38</v>
      </c>
    </row>
    <row r="85" spans="2:10">
      <c r="B85" s="4">
        <f t="shared" si="1"/>
        <v>81</v>
      </c>
      <c r="C85" s="4" t="s">
        <v>2435</v>
      </c>
      <c r="D85" s="9" t="s">
        <v>2554</v>
      </c>
      <c r="E85" s="9" t="s">
        <v>2593</v>
      </c>
      <c r="F85" s="8" t="s">
        <v>2556</v>
      </c>
      <c r="G85" s="4" t="s">
        <v>2555</v>
      </c>
      <c r="H85" s="4">
        <v>2007</v>
      </c>
      <c r="I85" s="4">
        <v>512</v>
      </c>
      <c r="J85" s="4"/>
    </row>
    <row r="86" spans="2:10">
      <c r="B86" s="4">
        <f t="shared" si="1"/>
        <v>82</v>
      </c>
      <c r="C86" s="4" t="s">
        <v>2435</v>
      </c>
      <c r="D86" s="9" t="s">
        <v>2022</v>
      </c>
      <c r="E86" s="9" t="s">
        <v>2023</v>
      </c>
      <c r="F86" s="4" t="s">
        <v>959</v>
      </c>
      <c r="G86" s="4" t="s">
        <v>2206</v>
      </c>
      <c r="H86" s="4" t="s">
        <v>38</v>
      </c>
      <c r="I86" s="4" t="s">
        <v>38</v>
      </c>
      <c r="J86" s="4">
        <v>500</v>
      </c>
    </row>
    <row r="87" spans="2:10">
      <c r="B87" s="4">
        <f t="shared" si="1"/>
        <v>83</v>
      </c>
      <c r="C87" s="4" t="s">
        <v>2435</v>
      </c>
      <c r="D87" s="9" t="s">
        <v>2557</v>
      </c>
      <c r="E87" s="9" t="s">
        <v>2796</v>
      </c>
      <c r="F87" s="4" t="s">
        <v>2559</v>
      </c>
      <c r="G87" s="4" t="s">
        <v>2558</v>
      </c>
      <c r="H87" s="4"/>
      <c r="I87" s="4"/>
      <c r="J87" s="4"/>
    </row>
    <row r="88" spans="2:10">
      <c r="B88" s="1">
        <f t="shared" si="1"/>
        <v>84</v>
      </c>
      <c r="C88" s="1" t="s">
        <v>2435</v>
      </c>
      <c r="D88" s="10" t="s">
        <v>2746</v>
      </c>
      <c r="E88" s="10" t="s">
        <v>2754</v>
      </c>
      <c r="G88" s="1" t="s">
        <v>2747</v>
      </c>
    </row>
    <row r="89" spans="2:10">
      <c r="B89" s="1">
        <f t="shared" si="1"/>
        <v>85</v>
      </c>
      <c r="C89" s="1" t="s">
        <v>2774</v>
      </c>
      <c r="D89" s="10" t="s">
        <v>2806</v>
      </c>
      <c r="E89" s="10" t="s">
        <v>2807</v>
      </c>
      <c r="G89" s="1" t="s">
        <v>2808</v>
      </c>
    </row>
    <row r="90" spans="2:10">
      <c r="B90" s="4">
        <f t="shared" si="1"/>
        <v>86</v>
      </c>
      <c r="C90" s="4" t="s">
        <v>2439</v>
      </c>
      <c r="D90" s="9" t="s">
        <v>1276</v>
      </c>
      <c r="E90" s="9" t="s">
        <v>2020</v>
      </c>
      <c r="F90" s="4" t="s">
        <v>1277</v>
      </c>
      <c r="G90" s="4" t="s">
        <v>1278</v>
      </c>
      <c r="H90" s="4"/>
      <c r="I90" s="4"/>
      <c r="J90" s="4">
        <v>85</v>
      </c>
    </row>
    <row r="91" spans="2:10">
      <c r="B91" s="4">
        <f t="shared" si="1"/>
        <v>87</v>
      </c>
      <c r="C91" s="4" t="s">
        <v>2442</v>
      </c>
      <c r="D91" s="9" t="s">
        <v>1287</v>
      </c>
      <c r="E91" s="9" t="s">
        <v>2034</v>
      </c>
      <c r="F91" s="4" t="s">
        <v>1285</v>
      </c>
      <c r="G91" s="4" t="s">
        <v>1286</v>
      </c>
      <c r="H91" s="4">
        <v>2015</v>
      </c>
      <c r="I91" s="4"/>
      <c r="J91" s="4" t="s">
        <v>1288</v>
      </c>
    </row>
    <row r="92" spans="2:10" ht="40.5">
      <c r="B92" s="4">
        <f t="shared" si="1"/>
        <v>88</v>
      </c>
      <c r="C92" s="4" t="s">
        <v>2442</v>
      </c>
      <c r="D92" s="11" t="s">
        <v>1289</v>
      </c>
      <c r="E92" s="11" t="s">
        <v>2042</v>
      </c>
      <c r="F92" s="4" t="s">
        <v>1290</v>
      </c>
      <c r="G92" s="1" t="s">
        <v>1291</v>
      </c>
      <c r="H92" s="1">
        <v>2006</v>
      </c>
      <c r="J92" s="1">
        <v>100</v>
      </c>
    </row>
    <row r="93" spans="2:10">
      <c r="B93" s="4">
        <f t="shared" si="1"/>
        <v>89</v>
      </c>
      <c r="C93" s="4" t="s">
        <v>2442</v>
      </c>
      <c r="D93" s="9" t="s">
        <v>2125</v>
      </c>
      <c r="E93" s="9" t="s">
        <v>2126</v>
      </c>
      <c r="F93" s="4" t="s">
        <v>2377</v>
      </c>
      <c r="G93" s="4" t="s">
        <v>92</v>
      </c>
      <c r="H93" s="4"/>
      <c r="I93" s="4"/>
      <c r="J93" s="4">
        <f>- - 350</f>
        <v>350</v>
      </c>
    </row>
    <row r="94" spans="2:10">
      <c r="B94" s="4">
        <f t="shared" si="1"/>
        <v>90</v>
      </c>
      <c r="C94" s="4" t="s">
        <v>2442</v>
      </c>
      <c r="D94" s="11" t="s">
        <v>1275</v>
      </c>
      <c r="E94" s="11" t="s">
        <v>2040</v>
      </c>
      <c r="F94" s="4" t="s">
        <v>32</v>
      </c>
      <c r="G94" s="1" t="s">
        <v>2445</v>
      </c>
      <c r="H94" s="1">
        <v>2012</v>
      </c>
      <c r="I94" s="1">
        <v>32.56</v>
      </c>
    </row>
    <row r="95" spans="2:10">
      <c r="B95" s="4">
        <f t="shared" si="1"/>
        <v>91</v>
      </c>
      <c r="C95" s="4" t="s">
        <v>2442</v>
      </c>
      <c r="D95" s="9" t="s">
        <v>16</v>
      </c>
      <c r="E95" s="9" t="s">
        <v>2035</v>
      </c>
      <c r="F95" s="4" t="s">
        <v>961</v>
      </c>
      <c r="G95" s="4" t="s">
        <v>28</v>
      </c>
      <c r="H95" s="4">
        <v>2008</v>
      </c>
      <c r="I95" s="4">
        <v>203</v>
      </c>
      <c r="J95" s="4">
        <v>113</v>
      </c>
    </row>
    <row r="96" spans="2:10">
      <c r="B96" s="4">
        <f t="shared" si="1"/>
        <v>92</v>
      </c>
      <c r="C96" s="4" t="s">
        <v>2458</v>
      </c>
      <c r="D96" s="9" t="s">
        <v>1847</v>
      </c>
      <c r="E96" s="9" t="s">
        <v>2160</v>
      </c>
      <c r="F96" s="4"/>
      <c r="G96" s="4" t="s">
        <v>2367</v>
      </c>
      <c r="H96" s="4">
        <v>2015</v>
      </c>
      <c r="I96" s="4"/>
      <c r="J96" s="4">
        <v>50</v>
      </c>
    </row>
    <row r="97" spans="2:11">
      <c r="B97" s="4">
        <f t="shared" si="1"/>
        <v>93</v>
      </c>
      <c r="C97" s="4" t="s">
        <v>2442</v>
      </c>
      <c r="D97" s="9" t="s">
        <v>2351</v>
      </c>
      <c r="E97" s="9" t="s">
        <v>2352</v>
      </c>
      <c r="F97" s="4" t="s">
        <v>83</v>
      </c>
      <c r="G97" s="4" t="s">
        <v>84</v>
      </c>
      <c r="H97" s="4">
        <v>2004</v>
      </c>
      <c r="I97" s="4">
        <v>198</v>
      </c>
      <c r="J97" s="4">
        <v>100</v>
      </c>
    </row>
    <row r="98" spans="2:11">
      <c r="B98" s="4">
        <f t="shared" si="1"/>
        <v>94</v>
      </c>
      <c r="C98" s="4" t="s">
        <v>2442</v>
      </c>
      <c r="D98" s="9" t="s">
        <v>2026</v>
      </c>
      <c r="E98" s="9" t="s">
        <v>2027</v>
      </c>
      <c r="F98" s="4" t="s">
        <v>42</v>
      </c>
      <c r="G98" s="4" t="s">
        <v>43</v>
      </c>
      <c r="H98" s="4">
        <v>2010</v>
      </c>
      <c r="I98" s="4">
        <v>198</v>
      </c>
      <c r="J98" s="4">
        <v>180</v>
      </c>
    </row>
    <row r="99" spans="2:11">
      <c r="B99" s="4">
        <f t="shared" si="1"/>
        <v>95</v>
      </c>
      <c r="C99" s="4" t="s">
        <v>2442</v>
      </c>
      <c r="D99" s="11" t="s">
        <v>2041</v>
      </c>
      <c r="E99" s="11" t="s">
        <v>2040</v>
      </c>
      <c r="F99" s="4" t="s">
        <v>32</v>
      </c>
      <c r="G99" s="2" t="s">
        <v>2444</v>
      </c>
      <c r="H99" s="1">
        <v>2012</v>
      </c>
      <c r="I99" s="1">
        <v>25.66</v>
      </c>
    </row>
    <row r="100" spans="2:11">
      <c r="B100" s="4">
        <f t="shared" si="1"/>
        <v>96</v>
      </c>
      <c r="C100" s="4" t="s">
        <v>2440</v>
      </c>
      <c r="D100" s="9" t="s">
        <v>2021</v>
      </c>
      <c r="E100" s="9"/>
      <c r="F100" s="4" t="s">
        <v>1280</v>
      </c>
      <c r="G100" s="4" t="s">
        <v>1281</v>
      </c>
      <c r="H100" s="4">
        <v>2018</v>
      </c>
      <c r="I100" s="4"/>
      <c r="J100" s="4">
        <v>71</v>
      </c>
    </row>
    <row r="101" spans="2:11">
      <c r="B101" s="4">
        <f t="shared" si="1"/>
        <v>97</v>
      </c>
      <c r="C101" s="4" t="s">
        <v>2442</v>
      </c>
      <c r="D101" s="9" t="s">
        <v>1283</v>
      </c>
      <c r="E101" s="9" t="s">
        <v>2039</v>
      </c>
      <c r="F101" s="4" t="s">
        <v>1284</v>
      </c>
      <c r="G101" s="4" t="s">
        <v>31</v>
      </c>
      <c r="H101" s="4">
        <v>2010</v>
      </c>
      <c r="I101" s="4"/>
      <c r="J101" s="4" t="s">
        <v>1288</v>
      </c>
    </row>
    <row r="102" spans="2:11">
      <c r="B102" s="4">
        <f t="shared" si="1"/>
        <v>98</v>
      </c>
      <c r="C102" s="4" t="s">
        <v>2442</v>
      </c>
      <c r="D102" s="11" t="s">
        <v>1263</v>
      </c>
      <c r="E102" s="11" t="s">
        <v>2040</v>
      </c>
      <c r="F102" s="4" t="s">
        <v>32</v>
      </c>
      <c r="G102" s="4" t="s">
        <v>31</v>
      </c>
      <c r="H102" s="4">
        <v>2010</v>
      </c>
      <c r="I102" s="4">
        <v>572</v>
      </c>
      <c r="J102" s="4">
        <v>323</v>
      </c>
    </row>
    <row r="103" spans="2:11">
      <c r="B103" s="4">
        <f t="shared" si="1"/>
        <v>99</v>
      </c>
      <c r="C103" s="4" t="s">
        <v>2442</v>
      </c>
      <c r="D103" s="11" t="s">
        <v>1264</v>
      </c>
      <c r="E103" s="11" t="s">
        <v>2040</v>
      </c>
      <c r="F103" s="4" t="s">
        <v>32</v>
      </c>
      <c r="G103" s="1" t="s">
        <v>31</v>
      </c>
      <c r="H103" s="1">
        <v>2010</v>
      </c>
      <c r="I103" s="1">
        <v>2190</v>
      </c>
      <c r="J103" s="1">
        <v>885</v>
      </c>
    </row>
    <row r="104" spans="2:11">
      <c r="B104" s="4">
        <f t="shared" si="1"/>
        <v>100</v>
      </c>
      <c r="C104" s="4" t="s">
        <v>2442</v>
      </c>
      <c r="D104" s="9" t="s">
        <v>1856</v>
      </c>
      <c r="E104" s="9" t="s">
        <v>2159</v>
      </c>
      <c r="F104" s="4" t="s">
        <v>1846</v>
      </c>
      <c r="G104" s="4" t="s">
        <v>2366</v>
      </c>
      <c r="H104" s="4"/>
      <c r="I104" s="4"/>
      <c r="J104" s="4">
        <v>80</v>
      </c>
    </row>
    <row r="105" spans="2:11">
      <c r="B105" s="4">
        <f t="shared" si="1"/>
        <v>101</v>
      </c>
      <c r="C105" s="4" t="s">
        <v>2442</v>
      </c>
      <c r="D105" s="9" t="s">
        <v>1347</v>
      </c>
      <c r="E105" s="9" t="s">
        <v>2033</v>
      </c>
      <c r="F105" s="4" t="s">
        <v>1348</v>
      </c>
      <c r="G105" s="4" t="s">
        <v>1349</v>
      </c>
      <c r="H105" s="4">
        <v>1997</v>
      </c>
      <c r="I105" s="4" t="s">
        <v>38</v>
      </c>
      <c r="J105" s="4" t="s">
        <v>38</v>
      </c>
    </row>
    <row r="106" spans="2:11">
      <c r="B106" s="4">
        <f t="shared" si="1"/>
        <v>102</v>
      </c>
      <c r="C106" s="4" t="s">
        <v>2442</v>
      </c>
      <c r="D106" s="9" t="s">
        <v>2037</v>
      </c>
      <c r="E106" s="9" t="s">
        <v>2038</v>
      </c>
      <c r="F106" s="4" t="s">
        <v>30</v>
      </c>
      <c r="G106" s="4" t="s">
        <v>29</v>
      </c>
      <c r="H106" s="4">
        <v>2004</v>
      </c>
      <c r="I106" s="4">
        <v>490</v>
      </c>
      <c r="J106" s="4">
        <v>170</v>
      </c>
    </row>
    <row r="107" spans="2:11">
      <c r="B107" s="4">
        <f t="shared" si="1"/>
        <v>103</v>
      </c>
      <c r="C107" s="4" t="s">
        <v>2442</v>
      </c>
      <c r="D107" s="11" t="s">
        <v>1357</v>
      </c>
      <c r="E107" s="11" t="s">
        <v>2107</v>
      </c>
      <c r="F107" s="4" t="s">
        <v>2113</v>
      </c>
      <c r="G107" s="4" t="s">
        <v>2331</v>
      </c>
      <c r="H107" s="4"/>
      <c r="I107" s="4">
        <v>143</v>
      </c>
      <c r="J107" s="4"/>
    </row>
    <row r="108" spans="2:11">
      <c r="B108" s="9">
        <f t="shared" si="1"/>
        <v>104</v>
      </c>
      <c r="C108" s="9" t="s">
        <v>2442</v>
      </c>
      <c r="D108" s="9" t="s">
        <v>1331</v>
      </c>
      <c r="E108" s="9" t="s">
        <v>2102</v>
      </c>
      <c r="F108" s="9" t="s">
        <v>781</v>
      </c>
      <c r="G108" s="9" t="s">
        <v>782</v>
      </c>
      <c r="H108" s="9">
        <v>2007</v>
      </c>
      <c r="I108" s="9">
        <v>1042</v>
      </c>
      <c r="J108" s="9">
        <v>602</v>
      </c>
      <c r="K108" s="10"/>
    </row>
    <row r="109" spans="2:11">
      <c r="B109" s="9">
        <f t="shared" si="1"/>
        <v>105</v>
      </c>
      <c r="C109" s="9" t="s">
        <v>2442</v>
      </c>
      <c r="D109" s="9" t="s">
        <v>1344</v>
      </c>
      <c r="E109" s="9" t="s">
        <v>2103</v>
      </c>
      <c r="F109" s="9" t="s">
        <v>781</v>
      </c>
      <c r="G109" s="9" t="s">
        <v>782</v>
      </c>
      <c r="H109" s="9">
        <v>2007</v>
      </c>
      <c r="I109" s="9">
        <v>2913</v>
      </c>
      <c r="J109" s="9">
        <v>7406</v>
      </c>
      <c r="K109" s="10"/>
    </row>
    <row r="110" spans="2:11">
      <c r="B110" s="4">
        <f t="shared" si="1"/>
        <v>106</v>
      </c>
      <c r="C110" s="4" t="s">
        <v>2442</v>
      </c>
      <c r="D110" s="9" t="s">
        <v>2036</v>
      </c>
      <c r="E110" s="9" t="s">
        <v>2320</v>
      </c>
      <c r="F110" s="4" t="s">
        <v>962</v>
      </c>
      <c r="G110" s="4" t="s">
        <v>2321</v>
      </c>
      <c r="H110" s="4"/>
      <c r="I110" s="16">
        <v>1189</v>
      </c>
      <c r="J110" s="4" t="s">
        <v>634</v>
      </c>
    </row>
    <row r="111" spans="2:11">
      <c r="B111" s="4">
        <f t="shared" si="1"/>
        <v>107</v>
      </c>
      <c r="C111" s="4" t="s">
        <v>2442</v>
      </c>
      <c r="D111" s="11" t="s">
        <v>1292</v>
      </c>
      <c r="E111" s="11" t="s">
        <v>2043</v>
      </c>
      <c r="F111" s="4" t="s">
        <v>1293</v>
      </c>
      <c r="G111" s="1" t="s">
        <v>1294</v>
      </c>
      <c r="H111" s="1">
        <v>2011</v>
      </c>
      <c r="J111" s="1">
        <v>400</v>
      </c>
    </row>
    <row r="112" spans="2:11">
      <c r="B112" s="1">
        <f t="shared" si="1"/>
        <v>108</v>
      </c>
      <c r="C112" s="1" t="s">
        <v>2732</v>
      </c>
      <c r="D112" s="10" t="s">
        <v>2729</v>
      </c>
      <c r="E112" s="10" t="s">
        <v>2731</v>
      </c>
      <c r="F112" s="1" t="s">
        <v>2728</v>
      </c>
      <c r="G112" s="1" t="s">
        <v>2727</v>
      </c>
      <c r="H112" s="1">
        <v>2018</v>
      </c>
      <c r="I112" s="1">
        <v>226</v>
      </c>
      <c r="J112" s="1">
        <v>190</v>
      </c>
    </row>
    <row r="113" spans="2:10">
      <c r="B113" s="1">
        <f t="shared" si="1"/>
        <v>109</v>
      </c>
      <c r="C113" s="1" t="s">
        <v>2732</v>
      </c>
      <c r="D113" s="10" t="s">
        <v>2730</v>
      </c>
      <c r="E113" s="10" t="s">
        <v>2731</v>
      </c>
      <c r="F113" s="1" t="s">
        <v>2728</v>
      </c>
      <c r="G113" s="1" t="s">
        <v>2727</v>
      </c>
      <c r="H113" s="1">
        <v>2018</v>
      </c>
    </row>
    <row r="114" spans="2:10">
      <c r="B114" s="1">
        <f t="shared" si="1"/>
        <v>110</v>
      </c>
      <c r="C114" s="1" t="s">
        <v>2740</v>
      </c>
      <c r="D114" s="10" t="s">
        <v>2739</v>
      </c>
      <c r="E114" s="10" t="s">
        <v>2741</v>
      </c>
      <c r="F114" s="1" t="s">
        <v>2743</v>
      </c>
      <c r="G114" s="1" t="s">
        <v>2742</v>
      </c>
    </row>
    <row r="115" spans="2:10">
      <c r="B115" s="1">
        <f t="shared" si="1"/>
        <v>111</v>
      </c>
      <c r="C115" s="1" t="s">
        <v>2757</v>
      </c>
      <c r="D115" s="10" t="s">
        <v>2756</v>
      </c>
      <c r="E115" s="10"/>
      <c r="F115" s="1" t="s">
        <v>2758</v>
      </c>
      <c r="G115" s="1" t="s">
        <v>2759</v>
      </c>
      <c r="H115" s="1">
        <v>2004</v>
      </c>
      <c r="I115" s="1">
        <v>66</v>
      </c>
    </row>
    <row r="116" spans="2:10">
      <c r="B116" s="4">
        <f t="shared" si="1"/>
        <v>112</v>
      </c>
      <c r="C116" s="4" t="s">
        <v>2454</v>
      </c>
      <c r="D116" s="9" t="s">
        <v>1365</v>
      </c>
      <c r="E116" s="9" t="s">
        <v>2115</v>
      </c>
      <c r="F116" s="1" t="s">
        <v>1366</v>
      </c>
      <c r="G116" s="4" t="s">
        <v>1367</v>
      </c>
      <c r="H116" s="1">
        <v>2015</v>
      </c>
      <c r="I116" s="4" t="s">
        <v>1404</v>
      </c>
      <c r="J116" s="4" t="s">
        <v>1404</v>
      </c>
    </row>
    <row r="117" spans="2:10">
      <c r="B117" s="4">
        <f t="shared" si="1"/>
        <v>113</v>
      </c>
      <c r="C117" s="4" t="s">
        <v>2454</v>
      </c>
      <c r="D117" s="9" t="s">
        <v>2588</v>
      </c>
      <c r="E117" s="9" t="s">
        <v>2589</v>
      </c>
      <c r="F117" s="1" t="s">
        <v>2590</v>
      </c>
      <c r="G117" s="4" t="s">
        <v>2591</v>
      </c>
      <c r="I117" s="4"/>
      <c r="J117" s="4">
        <v>476</v>
      </c>
    </row>
    <row r="118" spans="2:10">
      <c r="B118" s="9">
        <f t="shared" si="1"/>
        <v>114</v>
      </c>
      <c r="C118" s="9" t="s">
        <v>2443</v>
      </c>
      <c r="D118" s="9" t="s">
        <v>2064</v>
      </c>
      <c r="E118" s="9" t="s">
        <v>2065</v>
      </c>
      <c r="F118" s="9" t="s">
        <v>71</v>
      </c>
      <c r="G118" s="9" t="s">
        <v>2328</v>
      </c>
      <c r="H118" s="9">
        <v>2012</v>
      </c>
      <c r="I118" s="9"/>
      <c r="J118" s="9" t="s">
        <v>634</v>
      </c>
    </row>
    <row r="119" spans="2:10">
      <c r="B119" s="4">
        <f t="shared" si="1"/>
        <v>115</v>
      </c>
      <c r="C119" s="4" t="s">
        <v>2443</v>
      </c>
      <c r="D119" s="9" t="s">
        <v>1330</v>
      </c>
      <c r="E119" s="9" t="s">
        <v>2101</v>
      </c>
      <c r="F119" s="4" t="s">
        <v>2374</v>
      </c>
      <c r="G119" s="4" t="s">
        <v>1329</v>
      </c>
      <c r="H119" s="4">
        <v>2011</v>
      </c>
      <c r="I119" s="4">
        <v>193</v>
      </c>
      <c r="J119" s="16">
        <v>5034</v>
      </c>
    </row>
    <row r="120" spans="2:10">
      <c r="B120" s="4">
        <f t="shared" si="1"/>
        <v>116</v>
      </c>
      <c r="C120" s="4" t="s">
        <v>2446</v>
      </c>
      <c r="D120" s="9" t="s">
        <v>1935</v>
      </c>
      <c r="E120" s="9" t="s">
        <v>2100</v>
      </c>
      <c r="F120" s="4" t="s">
        <v>2375</v>
      </c>
      <c r="G120" s="4" t="s">
        <v>1329</v>
      </c>
      <c r="H120" s="4">
        <v>2011</v>
      </c>
      <c r="I120" s="16">
        <v>113620</v>
      </c>
      <c r="J120" s="16">
        <v>29465</v>
      </c>
    </row>
    <row r="121" spans="2:10">
      <c r="B121" s="4">
        <f t="shared" si="1"/>
        <v>117</v>
      </c>
      <c r="C121" s="4" t="s">
        <v>2443</v>
      </c>
      <c r="D121" s="9" t="s">
        <v>2028</v>
      </c>
      <c r="E121" s="9" t="s">
        <v>2029</v>
      </c>
      <c r="F121" s="4" t="s">
        <v>960</v>
      </c>
      <c r="G121" s="5" t="s">
        <v>2319</v>
      </c>
      <c r="H121" s="4">
        <v>2010</v>
      </c>
      <c r="I121" s="4" t="s">
        <v>38</v>
      </c>
      <c r="J121" s="4" t="s">
        <v>38</v>
      </c>
    </row>
    <row r="122" spans="2:10">
      <c r="B122" s="4">
        <f t="shared" si="1"/>
        <v>118</v>
      </c>
      <c r="C122" s="4" t="s">
        <v>2443</v>
      </c>
      <c r="D122" s="11" t="s">
        <v>2048</v>
      </c>
      <c r="E122" s="11" t="s">
        <v>2049</v>
      </c>
      <c r="F122" s="4" t="s">
        <v>1273</v>
      </c>
      <c r="G122" s="4" t="s">
        <v>33</v>
      </c>
      <c r="H122" s="4">
        <v>1995</v>
      </c>
      <c r="I122" s="7">
        <v>1486</v>
      </c>
      <c r="J122" s="4">
        <v>951</v>
      </c>
    </row>
    <row r="123" spans="2:10">
      <c r="B123" s="4">
        <f t="shared" si="1"/>
        <v>119</v>
      </c>
      <c r="C123" s="4" t="s">
        <v>2443</v>
      </c>
      <c r="D123" s="11" t="s">
        <v>1272</v>
      </c>
      <c r="E123" s="11" t="s">
        <v>2049</v>
      </c>
      <c r="F123" s="4" t="s">
        <v>1274</v>
      </c>
      <c r="G123" s="4" t="s">
        <v>33</v>
      </c>
      <c r="H123" s="4">
        <v>1995</v>
      </c>
      <c r="I123" s="4">
        <v>457</v>
      </c>
      <c r="J123" s="4">
        <v>200</v>
      </c>
    </row>
    <row r="124" spans="2:10">
      <c r="B124" s="4">
        <f t="shared" si="1"/>
        <v>120</v>
      </c>
      <c r="C124" s="4" t="s">
        <v>2432</v>
      </c>
      <c r="D124" s="9" t="s">
        <v>2001</v>
      </c>
      <c r="E124" s="9" t="s">
        <v>2002</v>
      </c>
      <c r="F124" s="4" t="s">
        <v>88</v>
      </c>
      <c r="G124" s="4" t="s">
        <v>89</v>
      </c>
      <c r="H124" s="4">
        <v>2003</v>
      </c>
      <c r="I124" s="4">
        <v>134</v>
      </c>
      <c r="J124" s="4">
        <v>150</v>
      </c>
    </row>
    <row r="125" spans="2:10">
      <c r="B125" s="4">
        <f t="shared" si="1"/>
        <v>121</v>
      </c>
      <c r="C125" s="4" t="s">
        <v>2446</v>
      </c>
      <c r="D125" s="11" t="s">
        <v>1297</v>
      </c>
      <c r="E125" s="11" t="s">
        <v>2050</v>
      </c>
      <c r="F125" s="4" t="s">
        <v>1298</v>
      </c>
      <c r="G125" s="4" t="s">
        <v>1299</v>
      </c>
      <c r="H125" s="4">
        <v>1997</v>
      </c>
      <c r="I125" s="4"/>
      <c r="J125" s="4">
        <v>300</v>
      </c>
    </row>
    <row r="126" spans="2:10">
      <c r="B126" s="4">
        <f t="shared" si="1"/>
        <v>122</v>
      </c>
      <c r="C126" s="4" t="s">
        <v>2443</v>
      </c>
      <c r="D126" s="9" t="s">
        <v>2044</v>
      </c>
      <c r="E126" s="9" t="s">
        <v>2045</v>
      </c>
      <c r="F126" s="8" t="s">
        <v>1295</v>
      </c>
      <c r="G126" s="4" t="s">
        <v>46</v>
      </c>
      <c r="H126" s="4">
        <v>2000</v>
      </c>
      <c r="I126" s="4">
        <v>357</v>
      </c>
      <c r="J126" s="4">
        <v>200</v>
      </c>
    </row>
    <row r="127" spans="2:10">
      <c r="B127" s="4">
        <f t="shared" si="1"/>
        <v>123</v>
      </c>
      <c r="C127" s="4" t="s">
        <v>2443</v>
      </c>
      <c r="D127" s="9" t="s">
        <v>2046</v>
      </c>
      <c r="E127" s="9" t="s">
        <v>2047</v>
      </c>
      <c r="F127" s="4" t="s">
        <v>1296</v>
      </c>
      <c r="G127" s="4" t="s">
        <v>45</v>
      </c>
      <c r="H127" s="4">
        <v>2005</v>
      </c>
      <c r="I127" s="4">
        <v>390</v>
      </c>
      <c r="J127" s="4">
        <v>216</v>
      </c>
    </row>
    <row r="128" spans="2:10">
      <c r="B128" s="4">
        <f t="shared" si="1"/>
        <v>124</v>
      </c>
      <c r="C128" s="4" t="s">
        <v>2443</v>
      </c>
      <c r="D128" s="9" t="s">
        <v>1961</v>
      </c>
      <c r="E128" s="9" t="s">
        <v>2161</v>
      </c>
      <c r="F128" s="4"/>
      <c r="G128" s="4" t="s">
        <v>1962</v>
      </c>
      <c r="H128" s="4">
        <v>2018</v>
      </c>
      <c r="I128" s="4">
        <v>154.6</v>
      </c>
      <c r="J128" s="4"/>
    </row>
    <row r="129" spans="2:11">
      <c r="B129" s="4">
        <f t="shared" si="1"/>
        <v>125</v>
      </c>
      <c r="C129" s="4" t="s">
        <v>2443</v>
      </c>
      <c r="D129" s="9" t="s">
        <v>1853</v>
      </c>
      <c r="E129" s="9" t="s">
        <v>2167</v>
      </c>
      <c r="F129" s="4" t="s">
        <v>1854</v>
      </c>
      <c r="G129" s="4" t="s">
        <v>1855</v>
      </c>
      <c r="H129" s="4">
        <v>2017</v>
      </c>
      <c r="I129" s="4"/>
      <c r="J129" s="4">
        <v>70</v>
      </c>
    </row>
    <row r="130" spans="2:11">
      <c r="B130" s="4">
        <f t="shared" si="1"/>
        <v>126</v>
      </c>
      <c r="C130" s="4" t="s">
        <v>2443</v>
      </c>
      <c r="D130" s="9" t="s">
        <v>1839</v>
      </c>
      <c r="E130" s="9" t="s">
        <v>2158</v>
      </c>
      <c r="F130" s="4" t="s">
        <v>1842</v>
      </c>
      <c r="G130" s="4" t="s">
        <v>2463</v>
      </c>
      <c r="H130" s="4">
        <v>2017</v>
      </c>
      <c r="I130" s="4"/>
      <c r="J130" s="4">
        <v>180</v>
      </c>
    </row>
    <row r="131" spans="2:11">
      <c r="B131" s="4">
        <f t="shared" si="1"/>
        <v>127</v>
      </c>
      <c r="C131" s="4" t="s">
        <v>2443</v>
      </c>
      <c r="D131" s="9" t="s">
        <v>1269</v>
      </c>
      <c r="E131" s="9" t="s">
        <v>2347</v>
      </c>
      <c r="F131" s="4" t="s">
        <v>1267</v>
      </c>
      <c r="G131" s="4" t="s">
        <v>1268</v>
      </c>
      <c r="H131" s="4">
        <v>2016</v>
      </c>
      <c r="I131" s="4"/>
      <c r="J131" s="4">
        <v>298</v>
      </c>
    </row>
    <row r="132" spans="2:11">
      <c r="B132" s="4">
        <f t="shared" si="1"/>
        <v>128</v>
      </c>
      <c r="C132" s="4" t="s">
        <v>2443</v>
      </c>
      <c r="D132" s="9" t="s">
        <v>2346</v>
      </c>
      <c r="E132" s="9" t="s">
        <v>2347</v>
      </c>
      <c r="F132" s="4" t="s">
        <v>1267</v>
      </c>
      <c r="G132" s="4" t="s">
        <v>1268</v>
      </c>
      <c r="H132" s="4">
        <v>2016</v>
      </c>
      <c r="I132" s="4"/>
      <c r="J132" s="4">
        <v>150</v>
      </c>
    </row>
    <row r="133" spans="2:11">
      <c r="B133" s="1">
        <f t="shared" ref="B133:B196" si="2">ROW()-4</f>
        <v>129</v>
      </c>
      <c r="C133" s="1" t="s">
        <v>2722</v>
      </c>
      <c r="D133" s="10" t="s">
        <v>2720</v>
      </c>
      <c r="E133" s="10" t="s">
        <v>2723</v>
      </c>
      <c r="F133" s="1" t="s">
        <v>2725</v>
      </c>
      <c r="G133" s="1" t="s">
        <v>2724</v>
      </c>
      <c r="H133" s="1" t="s">
        <v>2726</v>
      </c>
      <c r="I133" s="1">
        <v>347.8</v>
      </c>
      <c r="J133" s="1">
        <v>150</v>
      </c>
    </row>
    <row r="134" spans="2:11">
      <c r="B134" s="1">
        <f t="shared" si="2"/>
        <v>130</v>
      </c>
      <c r="C134" s="1" t="s">
        <v>2722</v>
      </c>
      <c r="D134" s="10" t="s">
        <v>2721</v>
      </c>
      <c r="E134" s="10" t="s">
        <v>2723</v>
      </c>
      <c r="F134" s="1" t="s">
        <v>2725</v>
      </c>
      <c r="G134" s="1" t="s">
        <v>2724</v>
      </c>
      <c r="H134" s="1" t="s">
        <v>2726</v>
      </c>
      <c r="I134" s="1">
        <v>155.4</v>
      </c>
      <c r="J134" s="1">
        <v>50</v>
      </c>
    </row>
    <row r="135" spans="2:11">
      <c r="B135" s="1">
        <f t="shared" si="2"/>
        <v>131</v>
      </c>
      <c r="C135" s="1" t="s">
        <v>2448</v>
      </c>
      <c r="D135" s="10" t="s">
        <v>1990</v>
      </c>
      <c r="E135" s="10" t="s">
        <v>2178</v>
      </c>
      <c r="F135" s="1" t="s">
        <v>1991</v>
      </c>
      <c r="G135" s="1" t="s">
        <v>1992</v>
      </c>
      <c r="H135" s="1">
        <v>2009</v>
      </c>
      <c r="I135" s="1">
        <v>422</v>
      </c>
      <c r="J135" s="1" t="s">
        <v>1993</v>
      </c>
      <c r="K135" s="1" t="s">
        <v>2381</v>
      </c>
    </row>
    <row r="136" spans="2:11">
      <c r="B136" s="9">
        <f t="shared" si="2"/>
        <v>132</v>
      </c>
      <c r="C136" s="9" t="s">
        <v>2448</v>
      </c>
      <c r="D136" s="9" t="s">
        <v>783</v>
      </c>
      <c r="E136" s="9" t="s">
        <v>2144</v>
      </c>
      <c r="F136" s="9" t="s">
        <v>784</v>
      </c>
      <c r="G136" s="9" t="s">
        <v>785</v>
      </c>
      <c r="H136" s="9">
        <v>2014</v>
      </c>
      <c r="I136" s="4" t="s">
        <v>1404</v>
      </c>
      <c r="J136" s="9">
        <v>2104</v>
      </c>
      <c r="K136" s="10"/>
    </row>
    <row r="137" spans="2:11">
      <c r="B137" s="4">
        <f t="shared" si="2"/>
        <v>133</v>
      </c>
      <c r="C137" s="4" t="s">
        <v>2448</v>
      </c>
      <c r="D137" s="10" t="s">
        <v>2134</v>
      </c>
      <c r="E137" s="10" t="s">
        <v>2135</v>
      </c>
      <c r="F137" s="4" t="s">
        <v>53</v>
      </c>
      <c r="G137" s="4" t="s">
        <v>52</v>
      </c>
      <c r="H137" s="4">
        <v>2008</v>
      </c>
      <c r="I137" s="4">
        <v>1250</v>
      </c>
      <c r="J137" s="4">
        <v>723</v>
      </c>
    </row>
    <row r="138" spans="2:11">
      <c r="B138" s="4">
        <f t="shared" si="2"/>
        <v>134</v>
      </c>
      <c r="C138" s="9" t="s">
        <v>2448</v>
      </c>
      <c r="D138" s="11" t="s">
        <v>1320</v>
      </c>
      <c r="E138" s="9" t="s">
        <v>2072</v>
      </c>
      <c r="F138" s="4" t="s">
        <v>47</v>
      </c>
      <c r="G138" s="9" t="s">
        <v>953</v>
      </c>
      <c r="H138" s="4">
        <v>2006</v>
      </c>
      <c r="I138" s="4"/>
      <c r="J138" s="4">
        <v>120</v>
      </c>
    </row>
    <row r="139" spans="2:11">
      <c r="B139" s="1">
        <f t="shared" si="2"/>
        <v>135</v>
      </c>
      <c r="C139" s="1" t="s">
        <v>2448</v>
      </c>
      <c r="D139" s="9" t="s">
        <v>1882</v>
      </c>
      <c r="E139" s="9" t="s">
        <v>2169</v>
      </c>
      <c r="F139" s="4" t="s">
        <v>1880</v>
      </c>
      <c r="G139" s="4" t="s">
        <v>1870</v>
      </c>
      <c r="H139" s="1">
        <v>2008</v>
      </c>
      <c r="I139" s="1">
        <v>2916</v>
      </c>
    </row>
    <row r="140" spans="2:11">
      <c r="B140" s="4">
        <f t="shared" si="2"/>
        <v>136</v>
      </c>
      <c r="C140" s="4" t="s">
        <v>2448</v>
      </c>
      <c r="D140" s="9" t="s">
        <v>1881</v>
      </c>
      <c r="E140" s="9" t="s">
        <v>2170</v>
      </c>
      <c r="F140" s="4" t="s">
        <v>1880</v>
      </c>
      <c r="G140" s="4" t="s">
        <v>1870</v>
      </c>
      <c r="H140" s="4">
        <v>2008</v>
      </c>
      <c r="I140" s="4">
        <v>1680</v>
      </c>
      <c r="J140" s="4"/>
    </row>
    <row r="141" spans="2:11">
      <c r="B141" s="1">
        <f t="shared" si="2"/>
        <v>137</v>
      </c>
      <c r="C141" s="1" t="s">
        <v>2448</v>
      </c>
      <c r="D141" s="10" t="s">
        <v>1969</v>
      </c>
      <c r="E141" s="10" t="s">
        <v>2173</v>
      </c>
      <c r="F141" s="1" t="s">
        <v>1970</v>
      </c>
      <c r="G141" s="1" t="s">
        <v>2465</v>
      </c>
      <c r="H141" s="1">
        <v>2011</v>
      </c>
      <c r="I141" s="1">
        <v>198</v>
      </c>
      <c r="J141" s="1">
        <v>200</v>
      </c>
    </row>
    <row r="142" spans="2:11">
      <c r="B142" s="4">
        <f t="shared" si="2"/>
        <v>138</v>
      </c>
      <c r="C142" s="4" t="s">
        <v>2448</v>
      </c>
      <c r="D142" s="9" t="s">
        <v>2324</v>
      </c>
      <c r="E142" s="9" t="s">
        <v>2323</v>
      </c>
      <c r="F142" s="4" t="s">
        <v>2327</v>
      </c>
      <c r="G142" s="4" t="s">
        <v>2322</v>
      </c>
      <c r="H142" s="4">
        <v>2016</v>
      </c>
      <c r="I142" s="4"/>
      <c r="J142" s="4"/>
    </row>
    <row r="143" spans="2:11">
      <c r="B143" s="4">
        <f t="shared" si="2"/>
        <v>139</v>
      </c>
      <c r="C143" s="4" t="s">
        <v>2448</v>
      </c>
      <c r="D143" s="9" t="s">
        <v>2326</v>
      </c>
      <c r="E143" s="9" t="s">
        <v>2325</v>
      </c>
      <c r="F143" s="4" t="s">
        <v>2327</v>
      </c>
      <c r="G143" s="4" t="s">
        <v>2322</v>
      </c>
      <c r="H143" s="4">
        <v>2017</v>
      </c>
      <c r="I143" s="4"/>
      <c r="J143" s="4"/>
    </row>
    <row r="144" spans="2:11">
      <c r="B144" s="4">
        <f t="shared" si="2"/>
        <v>140</v>
      </c>
      <c r="C144" s="9" t="s">
        <v>2448</v>
      </c>
      <c r="D144" s="9" t="s">
        <v>1319</v>
      </c>
      <c r="E144" s="9" t="s">
        <v>2072</v>
      </c>
      <c r="F144" s="4" t="s">
        <v>1324</v>
      </c>
      <c r="G144" s="4" t="s">
        <v>1323</v>
      </c>
      <c r="H144" s="4">
        <v>2012</v>
      </c>
      <c r="I144" s="4"/>
      <c r="J144" s="4">
        <v>57</v>
      </c>
    </row>
    <row r="145" spans="2:12">
      <c r="B145" s="4">
        <f t="shared" si="2"/>
        <v>141</v>
      </c>
      <c r="C145" s="4" t="s">
        <v>2448</v>
      </c>
      <c r="D145" s="9" t="s">
        <v>2151</v>
      </c>
      <c r="E145" s="9" t="s">
        <v>2153</v>
      </c>
      <c r="F145" s="4" t="s">
        <v>1407</v>
      </c>
      <c r="G145" s="5" t="s">
        <v>1408</v>
      </c>
      <c r="H145" s="4">
        <v>2012</v>
      </c>
      <c r="I145" s="4" t="s">
        <v>1404</v>
      </c>
      <c r="J145" s="4">
        <v>389</v>
      </c>
    </row>
    <row r="146" spans="2:12">
      <c r="B146" s="4">
        <f t="shared" si="2"/>
        <v>142</v>
      </c>
      <c r="C146" s="4" t="s">
        <v>2456</v>
      </c>
      <c r="D146" s="9" t="s">
        <v>1409</v>
      </c>
      <c r="E146" s="9" t="s">
        <v>2152</v>
      </c>
      <c r="F146" s="4" t="s">
        <v>1407</v>
      </c>
      <c r="G146" s="5" t="s">
        <v>1408</v>
      </c>
      <c r="H146" s="1">
        <v>2012</v>
      </c>
      <c r="I146" s="4" t="s">
        <v>1404</v>
      </c>
      <c r="J146" s="1">
        <v>1832</v>
      </c>
    </row>
    <row r="147" spans="2:12">
      <c r="B147" s="4">
        <f t="shared" si="2"/>
        <v>143</v>
      </c>
      <c r="C147" s="4" t="s">
        <v>2448</v>
      </c>
      <c r="D147" s="11" t="s">
        <v>1270</v>
      </c>
      <c r="E147" s="11" t="s">
        <v>2133</v>
      </c>
      <c r="F147" s="4" t="s">
        <v>1271</v>
      </c>
      <c r="G147" s="4" t="s">
        <v>1933</v>
      </c>
      <c r="H147" s="4">
        <v>2017</v>
      </c>
      <c r="I147" s="4"/>
      <c r="J147" s="4">
        <v>250</v>
      </c>
    </row>
    <row r="148" spans="2:12">
      <c r="B148" s="4">
        <f t="shared" si="2"/>
        <v>144</v>
      </c>
      <c r="C148" s="4" t="s">
        <v>2450</v>
      </c>
      <c r="D148" s="11" t="s">
        <v>1400</v>
      </c>
      <c r="E148" s="11" t="s">
        <v>2361</v>
      </c>
      <c r="F148" s="4" t="s">
        <v>1391</v>
      </c>
      <c r="G148" s="4" t="s">
        <v>1393</v>
      </c>
      <c r="H148" s="4">
        <v>2012</v>
      </c>
      <c r="I148" s="4"/>
      <c r="J148" s="4">
        <v>455</v>
      </c>
    </row>
    <row r="149" spans="2:12">
      <c r="B149" s="4">
        <f t="shared" si="2"/>
        <v>145</v>
      </c>
      <c r="C149" s="4" t="s">
        <v>2450</v>
      </c>
      <c r="D149" s="11" t="s">
        <v>1401</v>
      </c>
      <c r="E149" s="11" t="s">
        <v>2361</v>
      </c>
      <c r="F149" s="4" t="s">
        <v>1391</v>
      </c>
      <c r="G149" s="4" t="s">
        <v>1393</v>
      </c>
      <c r="H149" s="4">
        <v>2012</v>
      </c>
      <c r="I149" s="4"/>
      <c r="J149" s="4">
        <v>920</v>
      </c>
    </row>
    <row r="150" spans="2:12">
      <c r="B150" s="4">
        <f t="shared" si="2"/>
        <v>146</v>
      </c>
      <c r="C150" s="4" t="s">
        <v>2450</v>
      </c>
      <c r="D150" s="11" t="s">
        <v>1390</v>
      </c>
      <c r="E150" s="11" t="s">
        <v>2361</v>
      </c>
      <c r="F150" s="4" t="s">
        <v>2360</v>
      </c>
      <c r="G150" s="4" t="s">
        <v>1392</v>
      </c>
      <c r="H150" s="4">
        <v>2012</v>
      </c>
      <c r="I150" s="4"/>
      <c r="J150" s="4">
        <v>286</v>
      </c>
    </row>
    <row r="151" spans="2:12">
      <c r="B151" s="4">
        <f t="shared" si="2"/>
        <v>147</v>
      </c>
      <c r="C151" s="4" t="s">
        <v>2448</v>
      </c>
      <c r="D151" s="9" t="s">
        <v>2162</v>
      </c>
      <c r="E151" s="9" t="s">
        <v>2163</v>
      </c>
      <c r="F151" s="4" t="s">
        <v>1848</v>
      </c>
      <c r="G151" s="4" t="s">
        <v>2464</v>
      </c>
      <c r="H151" s="4">
        <v>2018</v>
      </c>
      <c r="I151" s="4"/>
      <c r="J151" s="16">
        <v>1727</v>
      </c>
    </row>
    <row r="152" spans="2:12" s="12" customFormat="1">
      <c r="B152" s="4">
        <f t="shared" si="2"/>
        <v>148</v>
      </c>
      <c r="C152" s="4" t="s">
        <v>2448</v>
      </c>
      <c r="D152" s="11" t="s">
        <v>2127</v>
      </c>
      <c r="E152" s="11" t="s">
        <v>2128</v>
      </c>
      <c r="F152" s="4" t="s">
        <v>1377</v>
      </c>
      <c r="G152" s="4" t="s">
        <v>78</v>
      </c>
      <c r="H152" s="4">
        <v>2004</v>
      </c>
      <c r="I152" s="4">
        <v>818</v>
      </c>
      <c r="J152" s="4">
        <v>312</v>
      </c>
      <c r="K152" s="1"/>
      <c r="L152" s="10"/>
    </row>
    <row r="153" spans="2:12" s="12" customFormat="1">
      <c r="B153" s="4">
        <f t="shared" si="2"/>
        <v>149</v>
      </c>
      <c r="C153" s="9" t="s">
        <v>2448</v>
      </c>
      <c r="D153" s="9" t="s">
        <v>1314</v>
      </c>
      <c r="E153" s="9" t="s">
        <v>2068</v>
      </c>
      <c r="F153" s="4" t="s">
        <v>1315</v>
      </c>
      <c r="G153" s="9" t="s">
        <v>2329</v>
      </c>
      <c r="H153" s="4">
        <v>2014</v>
      </c>
      <c r="I153" s="4">
        <v>354</v>
      </c>
      <c r="J153" s="4">
        <v>119</v>
      </c>
      <c r="K153" s="1"/>
      <c r="L153" s="10"/>
    </row>
    <row r="154" spans="2:12" s="12" customFormat="1">
      <c r="B154" s="9">
        <f t="shared" si="2"/>
        <v>150</v>
      </c>
      <c r="C154" s="9" t="s">
        <v>2448</v>
      </c>
      <c r="D154" s="9" t="s">
        <v>2066</v>
      </c>
      <c r="E154" s="9" t="s">
        <v>2067</v>
      </c>
      <c r="F154" s="9" t="s">
        <v>1311</v>
      </c>
      <c r="G154" s="9" t="s">
        <v>73</v>
      </c>
      <c r="H154" s="9">
        <v>2009</v>
      </c>
      <c r="I154" s="9">
        <v>586.12</v>
      </c>
      <c r="J154" s="9" t="s">
        <v>634</v>
      </c>
      <c r="K154" s="1"/>
      <c r="L154" s="10"/>
    </row>
    <row r="155" spans="2:12" s="12" customFormat="1">
      <c r="B155" s="9">
        <f t="shared" si="2"/>
        <v>151</v>
      </c>
      <c r="C155" s="9" t="s">
        <v>2448</v>
      </c>
      <c r="D155" s="9" t="s">
        <v>1312</v>
      </c>
      <c r="E155" s="9" t="s">
        <v>2068</v>
      </c>
      <c r="F155" s="9" t="s">
        <v>1313</v>
      </c>
      <c r="G155" s="9" t="s">
        <v>954</v>
      </c>
      <c r="H155" s="9">
        <v>1994</v>
      </c>
      <c r="I155" s="9">
        <v>306</v>
      </c>
      <c r="J155" s="9">
        <v>100</v>
      </c>
      <c r="K155" s="1"/>
      <c r="L155" s="10"/>
    </row>
    <row r="156" spans="2:12">
      <c r="B156" s="4">
        <f t="shared" si="2"/>
        <v>152</v>
      </c>
      <c r="C156" s="9" t="s">
        <v>2448</v>
      </c>
      <c r="D156" s="9" t="s">
        <v>1318</v>
      </c>
      <c r="E156" s="9" t="s">
        <v>2068</v>
      </c>
      <c r="F156" s="4" t="s">
        <v>72</v>
      </c>
      <c r="G156" s="9" t="s">
        <v>954</v>
      </c>
      <c r="H156" s="4">
        <v>2017</v>
      </c>
      <c r="I156" s="4" t="s">
        <v>38</v>
      </c>
      <c r="J156" s="4" t="s">
        <v>38</v>
      </c>
    </row>
    <row r="157" spans="2:12">
      <c r="B157" s="4">
        <f t="shared" si="2"/>
        <v>153</v>
      </c>
      <c r="C157" s="9" t="s">
        <v>2448</v>
      </c>
      <c r="D157" s="9" t="s">
        <v>1310</v>
      </c>
      <c r="E157" s="9" t="s">
        <v>2068</v>
      </c>
      <c r="F157" s="4" t="s">
        <v>1309</v>
      </c>
      <c r="G157" s="9" t="s">
        <v>954</v>
      </c>
      <c r="H157" s="4">
        <v>1994</v>
      </c>
      <c r="I157" s="4">
        <v>693</v>
      </c>
      <c r="J157" s="4">
        <v>395</v>
      </c>
    </row>
    <row r="158" spans="2:12">
      <c r="B158" s="4">
        <f t="shared" si="2"/>
        <v>154</v>
      </c>
      <c r="C158" s="4" t="s">
        <v>2448</v>
      </c>
      <c r="D158" s="11" t="s">
        <v>2094</v>
      </c>
      <c r="E158" s="11" t="s">
        <v>2095</v>
      </c>
      <c r="F158" s="4" t="s">
        <v>1353</v>
      </c>
      <c r="G158" s="4" t="s">
        <v>1354</v>
      </c>
      <c r="H158" s="4">
        <v>2009</v>
      </c>
      <c r="I158" s="4"/>
      <c r="J158" s="4">
        <v>100</v>
      </c>
    </row>
    <row r="159" spans="2:12">
      <c r="B159" s="4">
        <f t="shared" si="2"/>
        <v>155</v>
      </c>
      <c r="C159" s="4" t="s">
        <v>2448</v>
      </c>
      <c r="D159" s="9" t="s">
        <v>2357</v>
      </c>
      <c r="E159" s="9" t="s">
        <v>2358</v>
      </c>
      <c r="F159" s="4" t="s">
        <v>81</v>
      </c>
      <c r="G159" s="4" t="s">
        <v>82</v>
      </c>
      <c r="H159" s="4">
        <v>2011</v>
      </c>
      <c r="I159" s="4">
        <v>113.04</v>
      </c>
      <c r="J159" s="4">
        <v>350</v>
      </c>
    </row>
    <row r="160" spans="2:12">
      <c r="B160" s="4">
        <f t="shared" si="2"/>
        <v>156</v>
      </c>
      <c r="C160" s="4" t="s">
        <v>2448</v>
      </c>
      <c r="D160" s="9" t="s">
        <v>1849</v>
      </c>
      <c r="E160" s="9" t="s">
        <v>2164</v>
      </c>
      <c r="F160" s="4" t="s">
        <v>1850</v>
      </c>
      <c r="G160" s="4" t="s">
        <v>2466</v>
      </c>
      <c r="H160" s="4">
        <v>2016</v>
      </c>
      <c r="I160" s="4"/>
      <c r="J160" s="4"/>
    </row>
    <row r="161" spans="2:11">
      <c r="B161" s="9">
        <f t="shared" si="2"/>
        <v>157</v>
      </c>
      <c r="C161" s="9" t="s">
        <v>2448</v>
      </c>
      <c r="D161" s="9" t="s">
        <v>90</v>
      </c>
      <c r="E161" s="9" t="s">
        <v>2061</v>
      </c>
      <c r="F161" s="9" t="s">
        <v>91</v>
      </c>
      <c r="G161" s="9" t="s">
        <v>2580</v>
      </c>
      <c r="H161" s="9">
        <v>2014</v>
      </c>
      <c r="I161" s="9">
        <v>756</v>
      </c>
      <c r="J161" s="9">
        <v>189</v>
      </c>
    </row>
    <row r="162" spans="2:11">
      <c r="B162" s="4">
        <f t="shared" si="2"/>
        <v>158</v>
      </c>
      <c r="C162" s="4" t="s">
        <v>2448</v>
      </c>
      <c r="D162" s="9" t="s">
        <v>2166</v>
      </c>
      <c r="E162" s="9" t="s">
        <v>2165</v>
      </c>
      <c r="F162" s="4" t="s">
        <v>1851</v>
      </c>
      <c r="G162" s="4" t="s">
        <v>1852</v>
      </c>
      <c r="H162" s="4">
        <v>2015</v>
      </c>
      <c r="I162" s="4"/>
      <c r="J162" s="4"/>
    </row>
    <row r="163" spans="2:11">
      <c r="B163" s="4">
        <f t="shared" si="2"/>
        <v>159</v>
      </c>
      <c r="C163" s="4" t="s">
        <v>2448</v>
      </c>
      <c r="D163" s="11" t="s">
        <v>2086</v>
      </c>
      <c r="E163" s="11" t="s">
        <v>2087</v>
      </c>
      <c r="F163" s="4" t="s">
        <v>50</v>
      </c>
      <c r="G163" s="4" t="s">
        <v>51</v>
      </c>
      <c r="H163" s="4">
        <v>2006</v>
      </c>
      <c r="I163" s="4">
        <v>332</v>
      </c>
      <c r="J163" s="4">
        <v>200</v>
      </c>
    </row>
    <row r="164" spans="2:11">
      <c r="B164" s="4">
        <f t="shared" si="2"/>
        <v>160</v>
      </c>
      <c r="C164" s="4" t="s">
        <v>2448</v>
      </c>
      <c r="D164" s="11" t="s">
        <v>2121</v>
      </c>
      <c r="E164" s="11" t="s">
        <v>2122</v>
      </c>
      <c r="F164" s="4" t="s">
        <v>75</v>
      </c>
      <c r="G164" s="4" t="s">
        <v>2581</v>
      </c>
      <c r="H164" s="4">
        <v>1984</v>
      </c>
      <c r="I164" s="4">
        <v>324</v>
      </c>
      <c r="J164" s="4">
        <v>300</v>
      </c>
    </row>
    <row r="165" spans="2:11">
      <c r="B165" s="4">
        <f t="shared" si="2"/>
        <v>161</v>
      </c>
      <c r="C165" s="9" t="s">
        <v>2448</v>
      </c>
      <c r="D165" s="11" t="s">
        <v>1316</v>
      </c>
      <c r="E165" s="11" t="s">
        <v>2068</v>
      </c>
      <c r="F165" s="4" t="s">
        <v>1317</v>
      </c>
      <c r="G165" s="11" t="s">
        <v>2597</v>
      </c>
      <c r="H165" s="4">
        <v>2017</v>
      </c>
      <c r="I165" s="4">
        <v>14</v>
      </c>
      <c r="J165" s="4">
        <v>80</v>
      </c>
    </row>
    <row r="166" spans="2:11">
      <c r="B166" s="4">
        <f t="shared" si="2"/>
        <v>162</v>
      </c>
      <c r="C166" s="9" t="s">
        <v>2448</v>
      </c>
      <c r="D166" s="9" t="s">
        <v>1321</v>
      </c>
      <c r="E166" s="9" t="s">
        <v>2072</v>
      </c>
      <c r="F166" s="4" t="s">
        <v>1326</v>
      </c>
      <c r="G166" s="9" t="s">
        <v>1328</v>
      </c>
      <c r="H166" s="4">
        <v>2011</v>
      </c>
      <c r="I166" s="4"/>
      <c r="J166" s="4">
        <v>100</v>
      </c>
    </row>
    <row r="167" spans="2:11">
      <c r="B167" s="1">
        <f t="shared" si="2"/>
        <v>163</v>
      </c>
      <c r="C167" s="1" t="s">
        <v>2448</v>
      </c>
      <c r="D167" s="10" t="s">
        <v>1503</v>
      </c>
      <c r="E167" s="10" t="s">
        <v>2172</v>
      </c>
      <c r="F167" s="1" t="s">
        <v>1966</v>
      </c>
      <c r="G167" s="1" t="s">
        <v>1967</v>
      </c>
      <c r="H167" s="1">
        <v>2017</v>
      </c>
      <c r="I167" s="1">
        <v>264</v>
      </c>
      <c r="J167" s="1" t="s">
        <v>1964</v>
      </c>
    </row>
    <row r="168" spans="2:11">
      <c r="B168" s="4">
        <f t="shared" si="2"/>
        <v>164</v>
      </c>
      <c r="C168" s="4" t="s">
        <v>2448</v>
      </c>
      <c r="D168" s="9" t="s">
        <v>2051</v>
      </c>
      <c r="E168" s="9" t="s">
        <v>2116</v>
      </c>
      <c r="F168" s="4" t="s">
        <v>2052</v>
      </c>
      <c r="G168" s="4" t="s">
        <v>2582</v>
      </c>
      <c r="H168" s="4">
        <v>2010</v>
      </c>
      <c r="I168" s="4"/>
      <c r="J168" s="4"/>
    </row>
    <row r="169" spans="2:11">
      <c r="B169" s="4">
        <f t="shared" si="2"/>
        <v>165</v>
      </c>
      <c r="C169" s="9" t="s">
        <v>2448</v>
      </c>
      <c r="D169" s="9" t="s">
        <v>1322</v>
      </c>
      <c r="E169" s="9" t="s">
        <v>2072</v>
      </c>
      <c r="F169" s="4" t="s">
        <v>1325</v>
      </c>
      <c r="G169" s="4" t="s">
        <v>1327</v>
      </c>
      <c r="H169" s="4">
        <v>2016</v>
      </c>
      <c r="I169" s="4"/>
      <c r="J169" s="4">
        <v>72</v>
      </c>
    </row>
    <row r="170" spans="2:11">
      <c r="B170" s="1">
        <f t="shared" si="2"/>
        <v>166</v>
      </c>
      <c r="C170" s="1" t="s">
        <v>2745</v>
      </c>
      <c r="D170" s="10" t="s">
        <v>2795</v>
      </c>
      <c r="E170" s="10"/>
      <c r="F170" s="1" t="s">
        <v>2755</v>
      </c>
      <c r="G170" s="1" t="s">
        <v>2751</v>
      </c>
      <c r="H170" s="1">
        <v>2009</v>
      </c>
      <c r="I170" s="1">
        <v>42.1</v>
      </c>
    </row>
    <row r="171" spans="2:11">
      <c r="B171" s="1">
        <f t="shared" si="2"/>
        <v>167</v>
      </c>
      <c r="C171" s="1" t="s">
        <v>469</v>
      </c>
      <c r="D171" s="10" t="s">
        <v>2749</v>
      </c>
      <c r="E171" s="10"/>
      <c r="F171" s="1" t="s">
        <v>2753</v>
      </c>
      <c r="G171" s="1" t="s">
        <v>2748</v>
      </c>
      <c r="H171" s="1">
        <v>2018</v>
      </c>
    </row>
    <row r="172" spans="2:11">
      <c r="B172" s="1">
        <f t="shared" si="2"/>
        <v>168</v>
      </c>
      <c r="C172" s="1" t="s">
        <v>2799</v>
      </c>
      <c r="D172" s="10" t="s">
        <v>2800</v>
      </c>
      <c r="E172" s="10"/>
      <c r="F172" s="1" t="s">
        <v>2802</v>
      </c>
      <c r="G172" s="1" t="s">
        <v>2801</v>
      </c>
      <c r="H172" s="1">
        <v>2009</v>
      </c>
      <c r="I172" s="1">
        <v>96.4</v>
      </c>
    </row>
    <row r="173" spans="2:11">
      <c r="B173" s="1">
        <f t="shared" si="2"/>
        <v>169</v>
      </c>
      <c r="C173" s="1" t="s">
        <v>2460</v>
      </c>
      <c r="D173" s="10" t="s">
        <v>2174</v>
      </c>
      <c r="E173" s="10" t="s">
        <v>2175</v>
      </c>
      <c r="F173" s="1" t="s">
        <v>2372</v>
      </c>
      <c r="G173" s="1" t="s">
        <v>1973</v>
      </c>
      <c r="H173" s="1">
        <v>2001</v>
      </c>
      <c r="K173" s="1" t="s">
        <v>2179</v>
      </c>
    </row>
    <row r="174" spans="2:11">
      <c r="B174" s="1">
        <f t="shared" si="2"/>
        <v>170</v>
      </c>
      <c r="C174" s="1" t="s">
        <v>2429</v>
      </c>
      <c r="D174" s="10" t="s">
        <v>2414</v>
      </c>
      <c r="E174" s="10" t="s">
        <v>2412</v>
      </c>
      <c r="F174" s="1" t="s">
        <v>2413</v>
      </c>
      <c r="G174" s="1" t="s">
        <v>2415</v>
      </c>
      <c r="H174" s="1">
        <v>2009</v>
      </c>
    </row>
    <row r="175" spans="2:11">
      <c r="B175" s="4">
        <f t="shared" si="2"/>
        <v>171</v>
      </c>
      <c r="C175" s="4" t="s">
        <v>2429</v>
      </c>
      <c r="D175" s="9" t="s">
        <v>2084</v>
      </c>
      <c r="E175" s="9" t="s">
        <v>2085</v>
      </c>
      <c r="F175" s="4" t="s">
        <v>61</v>
      </c>
      <c r="G175" s="4" t="s">
        <v>62</v>
      </c>
      <c r="H175" s="4">
        <v>2010</v>
      </c>
      <c r="I175" s="4"/>
      <c r="J175" s="4">
        <v>80</v>
      </c>
    </row>
    <row r="176" spans="2:11">
      <c r="B176" s="4">
        <f t="shared" si="2"/>
        <v>172</v>
      </c>
      <c r="C176" s="4" t="s">
        <v>2451</v>
      </c>
      <c r="D176" s="9" t="s">
        <v>1395</v>
      </c>
      <c r="E176" s="9" t="s">
        <v>2359</v>
      </c>
      <c r="F176" s="4" t="s">
        <v>66</v>
      </c>
      <c r="G176" s="4" t="s">
        <v>65</v>
      </c>
      <c r="H176" s="4">
        <v>2009</v>
      </c>
      <c r="I176" s="4" t="s">
        <v>38</v>
      </c>
      <c r="J176" s="4" t="s">
        <v>38</v>
      </c>
    </row>
    <row r="177" spans="2:10">
      <c r="B177" s="4">
        <f t="shared" si="2"/>
        <v>173</v>
      </c>
      <c r="C177" s="4" t="s">
        <v>2452</v>
      </c>
      <c r="D177" s="9" t="s">
        <v>2344</v>
      </c>
      <c r="E177" s="9" t="s">
        <v>2345</v>
      </c>
      <c r="F177" s="4" t="s">
        <v>1382</v>
      </c>
      <c r="G177" s="4" t="s">
        <v>1383</v>
      </c>
      <c r="H177" s="4">
        <v>2016</v>
      </c>
      <c r="I177" s="4"/>
      <c r="J177" s="4"/>
    </row>
    <row r="178" spans="2:10">
      <c r="B178" s="4">
        <f t="shared" si="2"/>
        <v>174</v>
      </c>
      <c r="C178" s="4" t="s">
        <v>2429</v>
      </c>
      <c r="D178" s="9" t="s">
        <v>2338</v>
      </c>
      <c r="E178" s="9" t="s">
        <v>2339</v>
      </c>
      <c r="F178" s="1" t="s">
        <v>1370</v>
      </c>
      <c r="G178" s="4" t="s">
        <v>1369</v>
      </c>
      <c r="H178" s="1">
        <v>1975</v>
      </c>
      <c r="I178" s="16">
        <v>1638</v>
      </c>
      <c r="J178" s="16">
        <v>2667</v>
      </c>
    </row>
    <row r="179" spans="2:10">
      <c r="B179" s="1">
        <f t="shared" si="2"/>
        <v>175</v>
      </c>
      <c r="C179" s="1" t="s">
        <v>2429</v>
      </c>
      <c r="D179" s="9" t="s">
        <v>1761</v>
      </c>
      <c r="E179" s="9" t="s">
        <v>2171</v>
      </c>
      <c r="F179" s="4" t="s">
        <v>652</v>
      </c>
      <c r="G179" s="4" t="s">
        <v>2469</v>
      </c>
      <c r="H179" s="1">
        <v>2015</v>
      </c>
    </row>
    <row r="180" spans="2:10">
      <c r="B180" s="4">
        <f t="shared" si="2"/>
        <v>176</v>
      </c>
      <c r="C180" s="4" t="s">
        <v>2429</v>
      </c>
      <c r="D180" s="9" t="s">
        <v>17</v>
      </c>
      <c r="E180" s="9" t="s">
        <v>2032</v>
      </c>
      <c r="F180" s="4" t="s">
        <v>59</v>
      </c>
      <c r="G180" s="4" t="s">
        <v>60</v>
      </c>
      <c r="H180" s="4">
        <v>1985</v>
      </c>
      <c r="I180" s="4" t="s">
        <v>38</v>
      </c>
      <c r="J180" s="4" t="s">
        <v>38</v>
      </c>
    </row>
    <row r="181" spans="2:10">
      <c r="B181" s="4">
        <f t="shared" si="2"/>
        <v>177</v>
      </c>
      <c r="C181" s="4" t="s">
        <v>2429</v>
      </c>
      <c r="D181" s="9" t="s">
        <v>2018</v>
      </c>
      <c r="E181" s="9" t="s">
        <v>2019</v>
      </c>
      <c r="F181" s="4" t="s">
        <v>57</v>
      </c>
      <c r="G181" s="4" t="s">
        <v>58</v>
      </c>
      <c r="H181" s="4">
        <v>2011</v>
      </c>
      <c r="I181" s="4">
        <v>279</v>
      </c>
      <c r="J181" s="4">
        <v>80</v>
      </c>
    </row>
    <row r="182" spans="2:10">
      <c r="B182" s="4">
        <f t="shared" si="2"/>
        <v>178</v>
      </c>
      <c r="C182" s="4" t="s">
        <v>2429</v>
      </c>
      <c r="D182" s="9" t="s">
        <v>1402</v>
      </c>
      <c r="E182" s="9"/>
      <c r="F182" s="4" t="s">
        <v>1403</v>
      </c>
      <c r="G182" s="5" t="s">
        <v>2468</v>
      </c>
      <c r="H182" s="4">
        <v>1989</v>
      </c>
      <c r="I182" s="4" t="s">
        <v>1404</v>
      </c>
      <c r="J182" s="4">
        <v>50</v>
      </c>
    </row>
    <row r="183" spans="2:10">
      <c r="B183" s="4">
        <f t="shared" si="2"/>
        <v>179</v>
      </c>
      <c r="C183" s="4" t="s">
        <v>2429</v>
      </c>
      <c r="D183" s="9" t="s">
        <v>1380</v>
      </c>
      <c r="E183" s="9" t="s">
        <v>2623</v>
      </c>
      <c r="F183" s="4" t="s">
        <v>2080</v>
      </c>
      <c r="G183" s="4" t="s">
        <v>1379</v>
      </c>
      <c r="H183" s="4"/>
      <c r="I183" s="4">
        <v>253</v>
      </c>
      <c r="J183" s="4"/>
    </row>
    <row r="184" spans="2:10">
      <c r="B184" s="4">
        <f t="shared" si="2"/>
        <v>180</v>
      </c>
      <c r="C184" s="4" t="s">
        <v>2429</v>
      </c>
      <c r="D184" s="9" t="s">
        <v>1878</v>
      </c>
      <c r="E184" s="9" t="s">
        <v>2624</v>
      </c>
      <c r="F184" s="4" t="s">
        <v>1867</v>
      </c>
      <c r="G184" s="4" t="s">
        <v>1868</v>
      </c>
      <c r="H184" s="4">
        <v>2018</v>
      </c>
      <c r="I184" s="4">
        <v>2052</v>
      </c>
      <c r="J184" s="4"/>
    </row>
    <row r="185" spans="2:10">
      <c r="B185" s="4">
        <f t="shared" si="2"/>
        <v>181</v>
      </c>
      <c r="C185" s="4" t="s">
        <v>2449</v>
      </c>
      <c r="D185" s="9" t="s">
        <v>1879</v>
      </c>
      <c r="E185" s="9" t="s">
        <v>2168</v>
      </c>
      <c r="F185" s="4" t="s">
        <v>1867</v>
      </c>
      <c r="G185" s="4" t="s">
        <v>1868</v>
      </c>
      <c r="H185" s="4">
        <v>2018</v>
      </c>
      <c r="I185" s="4">
        <v>1050</v>
      </c>
      <c r="J185" s="4"/>
    </row>
    <row r="186" spans="2:10">
      <c r="B186" s="4">
        <f t="shared" si="2"/>
        <v>182</v>
      </c>
      <c r="C186" s="4" t="s">
        <v>2429</v>
      </c>
      <c r="D186" s="11" t="s">
        <v>1931</v>
      </c>
      <c r="E186" s="11" t="s">
        <v>2099</v>
      </c>
      <c r="F186" s="4" t="s">
        <v>1932</v>
      </c>
      <c r="G186" s="4" t="s">
        <v>1336</v>
      </c>
      <c r="H186" s="4">
        <v>2012</v>
      </c>
      <c r="I186" s="4">
        <v>785.81</v>
      </c>
      <c r="J186" s="4">
        <v>376</v>
      </c>
    </row>
    <row r="187" spans="2:10">
      <c r="B187" s="4">
        <f t="shared" si="2"/>
        <v>183</v>
      </c>
      <c r="C187" s="4" t="s">
        <v>2429</v>
      </c>
      <c r="D187" s="11" t="s">
        <v>1352</v>
      </c>
      <c r="E187" s="11" t="s">
        <v>2088</v>
      </c>
      <c r="F187" s="4" t="s">
        <v>1351</v>
      </c>
      <c r="G187" s="4" t="s">
        <v>2467</v>
      </c>
      <c r="H187" s="4">
        <v>2013</v>
      </c>
      <c r="I187" s="4">
        <v>116</v>
      </c>
      <c r="J187" s="4">
        <v>80</v>
      </c>
    </row>
    <row r="188" spans="2:10">
      <c r="B188" s="4">
        <f t="shared" si="2"/>
        <v>184</v>
      </c>
      <c r="C188" s="4" t="s">
        <v>2429</v>
      </c>
      <c r="D188" s="9" t="s">
        <v>1282</v>
      </c>
      <c r="E188" s="9" t="s">
        <v>2079</v>
      </c>
      <c r="F188" s="4" t="s">
        <v>2078</v>
      </c>
      <c r="G188" s="4" t="s">
        <v>1381</v>
      </c>
      <c r="H188" s="4">
        <v>2005</v>
      </c>
      <c r="I188" s="4">
        <v>400</v>
      </c>
      <c r="J188" s="4">
        <v>140</v>
      </c>
    </row>
    <row r="189" spans="2:10">
      <c r="B189" s="4">
        <f t="shared" si="2"/>
        <v>185</v>
      </c>
      <c r="C189" s="4" t="s">
        <v>2429</v>
      </c>
      <c r="D189" s="9" t="s">
        <v>1378</v>
      </c>
      <c r="E189" s="9" t="s">
        <v>2079</v>
      </c>
      <c r="F189" s="4" t="s">
        <v>2078</v>
      </c>
      <c r="G189" s="4" t="s">
        <v>1381</v>
      </c>
      <c r="H189" s="4">
        <v>2005</v>
      </c>
      <c r="I189" s="4">
        <v>235</v>
      </c>
      <c r="J189" s="4"/>
    </row>
    <row r="190" spans="2:10">
      <c r="B190" s="4">
        <f t="shared" si="2"/>
        <v>186</v>
      </c>
      <c r="C190" s="4" t="s">
        <v>2429</v>
      </c>
      <c r="D190" s="11" t="s">
        <v>2354</v>
      </c>
      <c r="E190" s="9" t="s">
        <v>2356</v>
      </c>
      <c r="F190" s="4" t="s">
        <v>2355</v>
      </c>
      <c r="G190" s="4" t="s">
        <v>80</v>
      </c>
      <c r="H190" s="4">
        <v>2017</v>
      </c>
      <c r="I190" s="4">
        <v>473</v>
      </c>
      <c r="J190" s="4">
        <v>340</v>
      </c>
    </row>
    <row r="191" spans="2:10">
      <c r="B191" s="4">
        <f t="shared" si="2"/>
        <v>187</v>
      </c>
      <c r="C191" s="4" t="s">
        <v>2429</v>
      </c>
      <c r="D191" s="9" t="s">
        <v>967</v>
      </c>
      <c r="E191" s="9" t="s">
        <v>2000</v>
      </c>
      <c r="F191" s="4" t="s">
        <v>54</v>
      </c>
      <c r="G191" s="4" t="s">
        <v>55</v>
      </c>
      <c r="H191" s="4">
        <v>2007</v>
      </c>
      <c r="I191" s="4">
        <v>256</v>
      </c>
      <c r="J191" s="4" t="s">
        <v>56</v>
      </c>
    </row>
    <row r="192" spans="2:10">
      <c r="B192" s="4">
        <f t="shared" si="2"/>
        <v>188</v>
      </c>
      <c r="C192" s="4" t="s">
        <v>2429</v>
      </c>
      <c r="D192" s="9" t="s">
        <v>19</v>
      </c>
      <c r="E192" s="9" t="s">
        <v>2079</v>
      </c>
      <c r="F192" s="4" t="s">
        <v>2081</v>
      </c>
      <c r="G192" s="4" t="s">
        <v>55</v>
      </c>
      <c r="H192" s="4" t="s">
        <v>38</v>
      </c>
      <c r="I192" s="4">
        <v>167.9</v>
      </c>
      <c r="J192" s="4" t="s">
        <v>38</v>
      </c>
    </row>
    <row r="193" spans="2:10">
      <c r="B193" s="4">
        <f t="shared" si="2"/>
        <v>189</v>
      </c>
      <c r="C193" s="4" t="s">
        <v>2429</v>
      </c>
      <c r="D193" s="11" t="s">
        <v>2136</v>
      </c>
      <c r="E193" s="11" t="s">
        <v>2137</v>
      </c>
      <c r="F193" s="4" t="s">
        <v>63</v>
      </c>
      <c r="G193" s="4" t="s">
        <v>64</v>
      </c>
      <c r="H193" s="4">
        <v>2005</v>
      </c>
      <c r="I193" s="4">
        <v>990</v>
      </c>
      <c r="J193" s="4">
        <v>600</v>
      </c>
    </row>
    <row r="194" spans="2:10">
      <c r="B194" s="4">
        <f t="shared" si="2"/>
        <v>190</v>
      </c>
      <c r="C194" s="4" t="s">
        <v>2429</v>
      </c>
      <c r="D194" s="11" t="s">
        <v>1279</v>
      </c>
      <c r="E194" s="11" t="s">
        <v>2137</v>
      </c>
      <c r="F194" s="4" t="s">
        <v>63</v>
      </c>
      <c r="G194" s="4" t="s">
        <v>64</v>
      </c>
      <c r="H194" s="4">
        <v>2005</v>
      </c>
      <c r="I194" s="4">
        <v>313</v>
      </c>
      <c r="J194" s="4">
        <v>220</v>
      </c>
    </row>
    <row r="195" spans="2:10">
      <c r="B195" s="1">
        <f t="shared" si="2"/>
        <v>191</v>
      </c>
      <c r="C195" s="1" t="s">
        <v>2462</v>
      </c>
      <c r="D195" s="10" t="s">
        <v>2389</v>
      </c>
      <c r="E195" s="10" t="s">
        <v>2388</v>
      </c>
      <c r="F195" s="1" t="s">
        <v>2390</v>
      </c>
      <c r="G195" s="1" t="s">
        <v>2416</v>
      </c>
      <c r="H195" s="1">
        <v>2018</v>
      </c>
    </row>
    <row r="196" spans="2:10" ht="27">
      <c r="B196" s="4">
        <f t="shared" si="2"/>
        <v>192</v>
      </c>
      <c r="C196" s="4" t="s">
        <v>2429</v>
      </c>
      <c r="D196" s="11" t="s">
        <v>2123</v>
      </c>
      <c r="E196" s="11" t="s">
        <v>2124</v>
      </c>
      <c r="F196" s="4" t="s">
        <v>79</v>
      </c>
      <c r="G196" s="4" t="s">
        <v>2335</v>
      </c>
      <c r="H196" s="4">
        <v>2009</v>
      </c>
      <c r="I196" s="4">
        <v>704</v>
      </c>
      <c r="J196" s="4">
        <v>100</v>
      </c>
    </row>
    <row r="197" spans="2:10">
      <c r="B197" s="4">
        <f t="shared" ref="B197:B205" si="3">ROW()-4</f>
        <v>193</v>
      </c>
      <c r="C197" s="4" t="s">
        <v>2429</v>
      </c>
      <c r="D197" s="9" t="s">
        <v>2342</v>
      </c>
      <c r="E197" s="9" t="s">
        <v>2343</v>
      </c>
      <c r="F197" s="4" t="s">
        <v>36</v>
      </c>
      <c r="G197" s="4" t="s">
        <v>67</v>
      </c>
      <c r="H197" s="4">
        <v>2005</v>
      </c>
      <c r="I197" s="4">
        <v>72.45</v>
      </c>
      <c r="J197" s="4">
        <v>200</v>
      </c>
    </row>
    <row r="198" spans="2:10">
      <c r="B198" s="4">
        <f t="shared" si="3"/>
        <v>194</v>
      </c>
      <c r="C198" s="4" t="s">
        <v>2449</v>
      </c>
      <c r="D198" s="11" t="s">
        <v>2131</v>
      </c>
      <c r="E198" s="11" t="s">
        <v>2132</v>
      </c>
      <c r="F198" s="4" t="s">
        <v>35</v>
      </c>
      <c r="G198" s="4" t="s">
        <v>34</v>
      </c>
      <c r="H198" s="4">
        <v>2012</v>
      </c>
      <c r="I198" s="4">
        <v>715</v>
      </c>
      <c r="J198" s="4">
        <v>638</v>
      </c>
    </row>
    <row r="199" spans="2:10">
      <c r="B199" s="4">
        <f t="shared" si="3"/>
        <v>195</v>
      </c>
      <c r="C199" s="4" t="s">
        <v>2429</v>
      </c>
      <c r="D199" s="11" t="s">
        <v>1362</v>
      </c>
      <c r="E199" s="11" t="s">
        <v>2117</v>
      </c>
      <c r="F199" s="4" t="s">
        <v>1364</v>
      </c>
      <c r="G199" s="4" t="s">
        <v>2333</v>
      </c>
      <c r="H199" s="4">
        <v>2017</v>
      </c>
      <c r="I199" s="4" t="s">
        <v>38</v>
      </c>
      <c r="J199" s="4" t="s">
        <v>38</v>
      </c>
    </row>
    <row r="200" spans="2:10">
      <c r="B200" s="4">
        <f t="shared" si="3"/>
        <v>196</v>
      </c>
      <c r="C200" s="4" t="s">
        <v>2429</v>
      </c>
      <c r="D200" s="11" t="s">
        <v>2114</v>
      </c>
      <c r="E200" s="11" t="s">
        <v>2117</v>
      </c>
      <c r="F200" s="4" t="s">
        <v>1364</v>
      </c>
      <c r="G200" s="4" t="s">
        <v>2333</v>
      </c>
      <c r="H200" s="4">
        <v>2017</v>
      </c>
      <c r="I200" s="4" t="s">
        <v>38</v>
      </c>
      <c r="J200" s="4" t="s">
        <v>38</v>
      </c>
    </row>
    <row r="201" spans="2:10">
      <c r="B201" s="4">
        <f t="shared" si="3"/>
        <v>197</v>
      </c>
      <c r="C201" s="4" t="s">
        <v>2429</v>
      </c>
      <c r="D201" s="11" t="s">
        <v>1363</v>
      </c>
      <c r="E201" s="11" t="s">
        <v>2117</v>
      </c>
      <c r="F201" s="4" t="s">
        <v>1364</v>
      </c>
      <c r="G201" s="4" t="s">
        <v>2334</v>
      </c>
      <c r="H201" s="4">
        <v>2017</v>
      </c>
      <c r="I201" s="4" t="s">
        <v>38</v>
      </c>
      <c r="J201" s="4" t="s">
        <v>38</v>
      </c>
    </row>
    <row r="202" spans="2:10">
      <c r="B202" s="1">
        <f t="shared" si="3"/>
        <v>198</v>
      </c>
      <c r="C202" s="1" t="s">
        <v>2809</v>
      </c>
      <c r="D202" s="10" t="s">
        <v>2815</v>
      </c>
      <c r="E202" s="10" t="s">
        <v>2810</v>
      </c>
      <c r="F202" s="1" t="s">
        <v>2811</v>
      </c>
      <c r="G202" s="1" t="s">
        <v>2812</v>
      </c>
      <c r="H202" s="1">
        <v>2016</v>
      </c>
      <c r="I202" s="1">
        <v>222</v>
      </c>
    </row>
    <row r="203" spans="2:10">
      <c r="B203" s="1">
        <f t="shared" si="3"/>
        <v>199</v>
      </c>
      <c r="C203" s="1" t="s">
        <v>2819</v>
      </c>
      <c r="D203" s="10" t="s">
        <v>2816</v>
      </c>
      <c r="E203" s="10" t="s">
        <v>2810</v>
      </c>
      <c r="F203" s="1" t="s">
        <v>2811</v>
      </c>
      <c r="G203" s="1" t="s">
        <v>2812</v>
      </c>
      <c r="H203" s="1">
        <v>2016</v>
      </c>
      <c r="I203" s="1">
        <v>203</v>
      </c>
      <c r="J203" s="1" t="s">
        <v>2817</v>
      </c>
    </row>
    <row r="204" spans="2:10">
      <c r="B204" s="1">
        <f t="shared" si="3"/>
        <v>200</v>
      </c>
      <c r="C204" s="1" t="s">
        <v>2819</v>
      </c>
      <c r="D204" s="10" t="s">
        <v>2828</v>
      </c>
      <c r="E204" s="10" t="s">
        <v>2829</v>
      </c>
      <c r="G204" s="1" t="s">
        <v>2827</v>
      </c>
      <c r="H204" s="1">
        <v>2009</v>
      </c>
    </row>
    <row r="205" spans="2:10">
      <c r="B205" s="1">
        <f t="shared" si="3"/>
        <v>201</v>
      </c>
      <c r="C205" s="1" t="s">
        <v>2831</v>
      </c>
      <c r="D205" s="10" t="s">
        <v>2832</v>
      </c>
      <c r="E205" s="10" t="s">
        <v>2834</v>
      </c>
      <c r="F205" s="1" t="s">
        <v>2833</v>
      </c>
      <c r="G205" s="1" t="s">
        <v>2830</v>
      </c>
      <c r="H205" s="1">
        <v>2011</v>
      </c>
    </row>
  </sheetData>
  <phoneticPr fontId="1" type="noConversion"/>
  <hyperlinks>
    <hyperlink ref="E132" r:id="rId1"/>
    <hyperlink ref="E131" r:id="rId2"/>
    <hyperlink ref="E174" r:id="rId3"/>
  </hyperlinks>
  <pageMargins left="0.7" right="0.7" top="0.75" bottom="0.75" header="0.3" footer="0.3"/>
  <pageSetup paperSize="9" orientation="portrait"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216"/>
  <sheetViews>
    <sheetView topLeftCell="A178" zoomScale="85" zoomScaleNormal="85" workbookViewId="0">
      <selection activeCell="G219" sqref="G219"/>
    </sheetView>
  </sheetViews>
  <sheetFormatPr defaultRowHeight="16.5"/>
  <cols>
    <col min="1" max="1" width="5.625" customWidth="1"/>
    <col min="2" max="2" width="6.625" customWidth="1"/>
    <col min="3" max="3" width="10.75" bestFit="1" customWidth="1"/>
    <col min="4" max="4" width="36" bestFit="1" customWidth="1"/>
    <col min="5" max="5" width="43.625" customWidth="1"/>
    <col min="6" max="6" width="41.625" bestFit="1" customWidth="1"/>
    <col min="7" max="7" width="29.5" customWidth="1"/>
    <col min="10" max="10" width="12.375" customWidth="1"/>
    <col min="12" max="12" width="32.625" bestFit="1" customWidth="1"/>
    <col min="13" max="13" width="30.75" bestFit="1" customWidth="1"/>
  </cols>
  <sheetData>
    <row r="1" spans="2:13">
      <c r="B1" s="1"/>
      <c r="C1" s="1"/>
      <c r="D1" s="1"/>
      <c r="E1" s="1"/>
      <c r="F1" s="1"/>
      <c r="G1" s="1"/>
    </row>
    <row r="2" spans="2:13">
      <c r="B2" s="18" t="s">
        <v>1975</v>
      </c>
      <c r="C2" s="18"/>
      <c r="D2" s="1"/>
      <c r="E2" s="1"/>
      <c r="F2" s="1"/>
      <c r="G2" s="1"/>
    </row>
    <row r="3" spans="2:13">
      <c r="B3" s="1"/>
      <c r="C3" s="1"/>
      <c r="D3" s="1"/>
      <c r="E3" s="1"/>
      <c r="F3" s="1"/>
      <c r="G3" s="1"/>
    </row>
    <row r="4" spans="2:13">
      <c r="B4" s="1" t="s">
        <v>5</v>
      </c>
      <c r="C4" s="1" t="s">
        <v>2483</v>
      </c>
      <c r="D4" s="1" t="s">
        <v>0</v>
      </c>
      <c r="E4" s="1" t="s">
        <v>1519</v>
      </c>
      <c r="F4" s="1" t="s">
        <v>96</v>
      </c>
      <c r="G4" s="1" t="s">
        <v>95</v>
      </c>
      <c r="H4" s="1" t="s">
        <v>1423</v>
      </c>
      <c r="I4" s="1" t="s">
        <v>1462</v>
      </c>
      <c r="J4" s="1" t="s">
        <v>1508</v>
      </c>
      <c r="K4" s="1" t="s">
        <v>1504</v>
      </c>
      <c r="L4" s="1" t="s">
        <v>1513</v>
      </c>
      <c r="M4" s="1" t="s">
        <v>1518</v>
      </c>
    </row>
    <row r="5" spans="2:13">
      <c r="B5" s="4">
        <f t="shared" ref="B5:B68" si="0">ROW()-4</f>
        <v>1</v>
      </c>
      <c r="C5" s="4" t="s">
        <v>2433</v>
      </c>
      <c r="D5" s="4" t="s">
        <v>162</v>
      </c>
      <c r="E5" s="4" t="s">
        <v>1618</v>
      </c>
      <c r="F5" s="4" t="s">
        <v>163</v>
      </c>
      <c r="G5" s="4" t="s">
        <v>164</v>
      </c>
      <c r="H5" s="1" t="s">
        <v>1426</v>
      </c>
      <c r="I5" s="1"/>
      <c r="J5" s="1">
        <v>165</v>
      </c>
      <c r="K5" s="1" t="s">
        <v>1619</v>
      </c>
      <c r="L5" s="1"/>
      <c r="M5" s="1"/>
    </row>
    <row r="6" spans="2:13">
      <c r="B6" s="1">
        <f t="shared" si="0"/>
        <v>2</v>
      </c>
      <c r="C6" s="1" t="s">
        <v>2433</v>
      </c>
      <c r="D6" s="1" t="s">
        <v>2181</v>
      </c>
      <c r="E6" s="1"/>
      <c r="F6" s="22" t="s">
        <v>2185</v>
      </c>
      <c r="G6" s="1" t="s">
        <v>2180</v>
      </c>
      <c r="H6" s="1" t="s">
        <v>2195</v>
      </c>
      <c r="I6" s="1"/>
      <c r="J6" s="1"/>
      <c r="K6" s="1" t="s">
        <v>2182</v>
      </c>
      <c r="L6" s="1"/>
      <c r="M6" s="1"/>
    </row>
    <row r="7" spans="2:13">
      <c r="B7" s="9">
        <f t="shared" si="0"/>
        <v>3</v>
      </c>
      <c r="C7" s="4" t="s">
        <v>2498</v>
      </c>
      <c r="D7" s="9" t="s">
        <v>1742</v>
      </c>
      <c r="E7" s="9" t="s">
        <v>1743</v>
      </c>
      <c r="F7" s="9" t="s">
        <v>2517</v>
      </c>
      <c r="G7" s="9" t="s">
        <v>767</v>
      </c>
      <c r="H7" s="1" t="s">
        <v>1444</v>
      </c>
      <c r="I7" s="1" t="s">
        <v>1460</v>
      </c>
      <c r="J7" s="1">
        <v>755</v>
      </c>
      <c r="K7" s="1" t="s">
        <v>1514</v>
      </c>
      <c r="L7" s="1"/>
      <c r="M7" s="1"/>
    </row>
    <row r="8" spans="2:13">
      <c r="B8" s="9">
        <f t="shared" si="0"/>
        <v>4</v>
      </c>
      <c r="C8" s="9" t="s">
        <v>2433</v>
      </c>
      <c r="D8" s="5" t="s">
        <v>2540</v>
      </c>
      <c r="E8" s="5" t="s">
        <v>1889</v>
      </c>
      <c r="F8" s="4" t="s">
        <v>1473</v>
      </c>
      <c r="G8" s="4" t="s">
        <v>1474</v>
      </c>
      <c r="H8" s="1" t="s">
        <v>1428</v>
      </c>
      <c r="I8" s="1" t="s">
        <v>1429</v>
      </c>
      <c r="J8" s="19">
        <v>503</v>
      </c>
      <c r="K8" s="1" t="s">
        <v>1510</v>
      </c>
      <c r="L8" s="1"/>
      <c r="M8" s="1"/>
    </row>
    <row r="9" spans="2:13">
      <c r="B9" s="9">
        <f t="shared" si="0"/>
        <v>5</v>
      </c>
      <c r="C9" s="9" t="s">
        <v>2433</v>
      </c>
      <c r="D9" s="5" t="s">
        <v>2541</v>
      </c>
      <c r="E9" s="5" t="s">
        <v>1889</v>
      </c>
      <c r="F9" s="4" t="s">
        <v>1473</v>
      </c>
      <c r="G9" s="4" t="s">
        <v>1474</v>
      </c>
      <c r="H9" s="1" t="s">
        <v>1426</v>
      </c>
      <c r="I9" s="1"/>
      <c r="J9" s="19">
        <v>110</v>
      </c>
      <c r="K9" s="1" t="s">
        <v>1510</v>
      </c>
      <c r="L9" s="1"/>
      <c r="M9" s="1"/>
    </row>
    <row r="10" spans="2:13">
      <c r="B10" s="4">
        <f t="shared" si="0"/>
        <v>6</v>
      </c>
      <c r="C10" s="4" t="s">
        <v>2433</v>
      </c>
      <c r="D10" s="4" t="s">
        <v>1546</v>
      </c>
      <c r="E10" s="4" t="s">
        <v>1548</v>
      </c>
      <c r="F10" s="4" t="s">
        <v>106</v>
      </c>
      <c r="G10" s="4" t="s">
        <v>1476</v>
      </c>
      <c r="H10" s="1" t="s">
        <v>1428</v>
      </c>
      <c r="I10" s="1" t="s">
        <v>1461</v>
      </c>
      <c r="J10" s="1"/>
      <c r="K10" s="1" t="s">
        <v>1547</v>
      </c>
      <c r="L10" s="1"/>
      <c r="M10" s="1"/>
    </row>
    <row r="11" spans="2:13">
      <c r="B11" s="9">
        <f t="shared" si="0"/>
        <v>7</v>
      </c>
      <c r="C11" s="9" t="s">
        <v>2433</v>
      </c>
      <c r="D11" s="9" t="s">
        <v>1669</v>
      </c>
      <c r="E11" s="9" t="s">
        <v>1670</v>
      </c>
      <c r="F11" s="9" t="s">
        <v>771</v>
      </c>
      <c r="G11" s="9" t="s">
        <v>768</v>
      </c>
      <c r="H11" s="1" t="s">
        <v>1424</v>
      </c>
      <c r="I11" s="1"/>
      <c r="J11" s="1">
        <v>924</v>
      </c>
      <c r="K11" s="1" t="s">
        <v>1671</v>
      </c>
      <c r="L11" s="1"/>
      <c r="M11" s="1"/>
    </row>
    <row r="12" spans="2:13">
      <c r="B12" s="1">
        <f t="shared" si="0"/>
        <v>8</v>
      </c>
      <c r="C12" s="1" t="s">
        <v>2433</v>
      </c>
      <c r="D12" s="1" t="s">
        <v>1796</v>
      </c>
      <c r="E12" s="1" t="s">
        <v>1797</v>
      </c>
      <c r="F12" s="1" t="s">
        <v>1798</v>
      </c>
      <c r="G12" s="1" t="s">
        <v>1799</v>
      </c>
      <c r="H12" s="1" t="s">
        <v>1800</v>
      </c>
      <c r="I12" s="1"/>
      <c r="J12" s="1"/>
      <c r="K12" s="1" t="s">
        <v>2709</v>
      </c>
      <c r="L12" s="1"/>
      <c r="M12" s="1"/>
    </row>
    <row r="13" spans="2:13">
      <c r="B13" s="1">
        <f t="shared" si="0"/>
        <v>9</v>
      </c>
      <c r="C13" s="1" t="s">
        <v>2433</v>
      </c>
      <c r="D13" s="1" t="s">
        <v>1835</v>
      </c>
      <c r="E13" s="1" t="s">
        <v>1946</v>
      </c>
      <c r="F13" s="1" t="s">
        <v>1836</v>
      </c>
      <c r="G13" s="1" t="s">
        <v>1837</v>
      </c>
      <c r="H13" s="1" t="s">
        <v>1838</v>
      </c>
      <c r="I13" s="1"/>
      <c r="J13" s="1"/>
      <c r="K13" s="1"/>
      <c r="L13" s="1"/>
      <c r="M13" s="1"/>
    </row>
    <row r="14" spans="2:13">
      <c r="B14" s="4">
        <f t="shared" si="0"/>
        <v>10</v>
      </c>
      <c r="C14" s="4" t="s">
        <v>2433</v>
      </c>
      <c r="D14" s="4" t="s">
        <v>103</v>
      </c>
      <c r="E14" s="4" t="s">
        <v>1632</v>
      </c>
      <c r="F14" s="4" t="s">
        <v>1500</v>
      </c>
      <c r="G14" s="4" t="s">
        <v>112</v>
      </c>
      <c r="H14" s="1" t="s">
        <v>1449</v>
      </c>
      <c r="I14" s="1" t="s">
        <v>1430</v>
      </c>
      <c r="J14" s="1">
        <v>1065.83</v>
      </c>
      <c r="K14" s="1" t="s">
        <v>1633</v>
      </c>
      <c r="L14" s="1"/>
      <c r="M14" s="1"/>
    </row>
    <row r="15" spans="2:13">
      <c r="B15" s="9">
        <f t="shared" si="0"/>
        <v>11</v>
      </c>
      <c r="C15" s="9" t="s">
        <v>2490</v>
      </c>
      <c r="D15" s="9" t="s">
        <v>774</v>
      </c>
      <c r="E15" s="9" t="s">
        <v>1557</v>
      </c>
      <c r="F15" s="9" t="s">
        <v>773</v>
      </c>
      <c r="G15" s="9" t="s">
        <v>775</v>
      </c>
      <c r="H15" s="1" t="s">
        <v>1428</v>
      </c>
      <c r="I15" s="1" t="s">
        <v>1461</v>
      </c>
      <c r="J15" s="1"/>
      <c r="K15" s="1" t="s">
        <v>1528</v>
      </c>
      <c r="L15" s="1"/>
      <c r="M15" s="1"/>
    </row>
    <row r="16" spans="2:13">
      <c r="B16" s="20">
        <f t="shared" si="0"/>
        <v>12</v>
      </c>
      <c r="C16" s="20" t="s">
        <v>2433</v>
      </c>
      <c r="D16" s="4" t="s">
        <v>1431</v>
      </c>
      <c r="E16" s="4" t="s">
        <v>1885</v>
      </c>
      <c r="F16" s="4" t="s">
        <v>166</v>
      </c>
      <c r="G16" s="4" t="s">
        <v>165</v>
      </c>
      <c r="H16" s="1" t="s">
        <v>1428</v>
      </c>
      <c r="I16" s="1" t="s">
        <v>1430</v>
      </c>
      <c r="J16" s="1"/>
      <c r="K16" s="1" t="s">
        <v>2420</v>
      </c>
      <c r="L16" s="1"/>
      <c r="M16" s="1"/>
    </row>
    <row r="17" spans="2:13">
      <c r="B17" s="1">
        <f t="shared" si="0"/>
        <v>13</v>
      </c>
      <c r="C17" s="1" t="s">
        <v>2433</v>
      </c>
      <c r="D17" s="1" t="s">
        <v>1777</v>
      </c>
      <c r="E17" s="1" t="s">
        <v>2714</v>
      </c>
      <c r="F17" s="1" t="s">
        <v>1778</v>
      </c>
      <c r="G17" s="1" t="s">
        <v>1779</v>
      </c>
      <c r="H17" s="1" t="s">
        <v>1451</v>
      </c>
      <c r="I17" s="1"/>
      <c r="J17" s="1">
        <v>495</v>
      </c>
      <c r="K17" s="1" t="s">
        <v>1765</v>
      </c>
      <c r="L17" s="1"/>
      <c r="M17" s="1"/>
    </row>
    <row r="18" spans="2:13">
      <c r="B18" s="4">
        <f t="shared" si="0"/>
        <v>14</v>
      </c>
      <c r="C18" s="4" t="s">
        <v>2498</v>
      </c>
      <c r="D18" s="4" t="s">
        <v>1701</v>
      </c>
      <c r="E18" s="4" t="s">
        <v>1702</v>
      </c>
      <c r="F18" s="4" t="s">
        <v>101</v>
      </c>
      <c r="G18" s="4" t="s">
        <v>97</v>
      </c>
      <c r="H18" s="1" t="s">
        <v>1427</v>
      </c>
      <c r="I18" s="1" t="s">
        <v>1432</v>
      </c>
      <c r="J18" s="19">
        <v>4958</v>
      </c>
      <c r="K18" s="1" t="s">
        <v>2401</v>
      </c>
      <c r="L18" s="1"/>
      <c r="M18" s="1"/>
    </row>
    <row r="19" spans="2:13">
      <c r="B19" s="4">
        <f t="shared" si="0"/>
        <v>15</v>
      </c>
      <c r="C19" s="4" t="s">
        <v>2433</v>
      </c>
      <c r="D19" s="4" t="s">
        <v>157</v>
      </c>
      <c r="E19" s="4" t="s">
        <v>1987</v>
      </c>
      <c r="F19" s="4" t="s">
        <v>158</v>
      </c>
      <c r="G19" s="4" t="s">
        <v>1438</v>
      </c>
      <c r="H19" s="1" t="s">
        <v>1427</v>
      </c>
      <c r="I19" s="1" t="s">
        <v>1430</v>
      </c>
      <c r="J19" s="1"/>
      <c r="K19" s="1" t="s">
        <v>1746</v>
      </c>
      <c r="L19" s="1"/>
      <c r="M19" s="1"/>
    </row>
    <row r="20" spans="2:13">
      <c r="B20" s="1">
        <f t="shared" si="0"/>
        <v>16</v>
      </c>
      <c r="C20" s="1" t="s">
        <v>2433</v>
      </c>
      <c r="D20" s="1" t="s">
        <v>1884</v>
      </c>
      <c r="E20" s="1" t="s">
        <v>1794</v>
      </c>
      <c r="F20" s="1" t="s">
        <v>1795</v>
      </c>
      <c r="G20" s="1"/>
      <c r="H20" s="1" t="s">
        <v>1838</v>
      </c>
      <c r="I20" s="1"/>
      <c r="J20" s="1"/>
      <c r="K20" s="1"/>
      <c r="L20" s="1"/>
      <c r="M20" s="1"/>
    </row>
    <row r="21" spans="2:13">
      <c r="B21" s="4">
        <f t="shared" si="0"/>
        <v>17</v>
      </c>
      <c r="C21" s="4" t="s">
        <v>2433</v>
      </c>
      <c r="D21" s="4" t="s">
        <v>1536</v>
      </c>
      <c r="E21" s="4" t="s">
        <v>1537</v>
      </c>
      <c r="F21" s="4" t="s">
        <v>107</v>
      </c>
      <c r="G21" s="4" t="s">
        <v>108</v>
      </c>
      <c r="H21" s="1" t="s">
        <v>1439</v>
      </c>
      <c r="I21" s="1" t="s">
        <v>1461</v>
      </c>
      <c r="J21" s="1">
        <v>88</v>
      </c>
      <c r="K21" s="1" t="s">
        <v>1521</v>
      </c>
      <c r="L21" s="1"/>
      <c r="M21" s="1"/>
    </row>
    <row r="22" spans="2:13">
      <c r="B22" s="9">
        <f t="shared" si="0"/>
        <v>18</v>
      </c>
      <c r="C22" s="1" t="s">
        <v>2433</v>
      </c>
      <c r="D22" s="4" t="s">
        <v>1511</v>
      </c>
      <c r="E22" s="4" t="s">
        <v>1890</v>
      </c>
      <c r="F22" s="4" t="s">
        <v>1472</v>
      </c>
      <c r="G22" s="4" t="s">
        <v>99</v>
      </c>
      <c r="H22" s="1" t="s">
        <v>1428</v>
      </c>
      <c r="I22" s="1" t="s">
        <v>1430</v>
      </c>
      <c r="J22" s="1"/>
      <c r="K22" s="1" t="s">
        <v>1512</v>
      </c>
      <c r="L22" s="1"/>
      <c r="M22" s="1"/>
    </row>
    <row r="23" spans="2:13">
      <c r="B23" s="4">
        <f t="shared" si="0"/>
        <v>19</v>
      </c>
      <c r="C23" s="4" t="s">
        <v>2433</v>
      </c>
      <c r="D23" s="4" t="s">
        <v>2369</v>
      </c>
      <c r="E23" s="4" t="s">
        <v>2410</v>
      </c>
      <c r="F23" s="4" t="s">
        <v>105</v>
      </c>
      <c r="G23" s="4" t="s">
        <v>109</v>
      </c>
      <c r="H23" s="1" t="s">
        <v>1428</v>
      </c>
      <c r="I23" s="1"/>
      <c r="J23" s="1">
        <v>753</v>
      </c>
      <c r="K23" s="1" t="s">
        <v>1680</v>
      </c>
      <c r="L23" s="1"/>
      <c r="M23" s="1"/>
    </row>
    <row r="24" spans="2:13">
      <c r="B24" s="4">
        <f t="shared" si="0"/>
        <v>20</v>
      </c>
      <c r="C24" s="4" t="s">
        <v>2498</v>
      </c>
      <c r="D24" s="4" t="s">
        <v>1744</v>
      </c>
      <c r="E24" s="4" t="s">
        <v>1741</v>
      </c>
      <c r="F24" s="4" t="s">
        <v>155</v>
      </c>
      <c r="G24" s="4" t="s">
        <v>156</v>
      </c>
      <c r="H24" s="1" t="s">
        <v>1427</v>
      </c>
      <c r="I24" s="1" t="s">
        <v>1430</v>
      </c>
      <c r="J24" s="1">
        <v>9900</v>
      </c>
      <c r="K24" s="1" t="s">
        <v>1740</v>
      </c>
      <c r="L24" s="1"/>
      <c r="M24" s="1"/>
    </row>
    <row r="25" spans="2:13">
      <c r="B25" s="4">
        <f t="shared" si="0"/>
        <v>21</v>
      </c>
      <c r="C25" s="4" t="s">
        <v>2433</v>
      </c>
      <c r="D25" s="4" t="s">
        <v>1667</v>
      </c>
      <c r="E25" s="4" t="s">
        <v>2391</v>
      </c>
      <c r="F25" s="4" t="s">
        <v>93</v>
      </c>
      <c r="G25" s="4" t="s">
        <v>94</v>
      </c>
      <c r="H25" s="1" t="s">
        <v>1424</v>
      </c>
      <c r="I25" s="1" t="s">
        <v>1432</v>
      </c>
      <c r="J25" s="1"/>
      <c r="K25" s="1" t="s">
        <v>1668</v>
      </c>
      <c r="L25" s="1"/>
      <c r="M25" s="1"/>
    </row>
    <row r="26" spans="2:13">
      <c r="B26" s="4">
        <f t="shared" si="0"/>
        <v>22</v>
      </c>
      <c r="C26" s="4" t="s">
        <v>2433</v>
      </c>
      <c r="D26" s="1" t="s">
        <v>1664</v>
      </c>
      <c r="E26" s="1" t="s">
        <v>1665</v>
      </c>
      <c r="F26" s="1" t="s">
        <v>2425</v>
      </c>
      <c r="G26" s="1" t="s">
        <v>128</v>
      </c>
      <c r="H26" s="1" t="s">
        <v>1425</v>
      </c>
      <c r="I26" s="1" t="s">
        <v>1430</v>
      </c>
      <c r="J26" s="19">
        <v>4233</v>
      </c>
      <c r="K26" s="1" t="s">
        <v>1666</v>
      </c>
      <c r="L26" s="1"/>
      <c r="M26" s="1"/>
    </row>
    <row r="27" spans="2:13">
      <c r="B27" s="4">
        <f t="shared" si="0"/>
        <v>23</v>
      </c>
      <c r="C27" s="4" t="s">
        <v>2498</v>
      </c>
      <c r="D27" s="4" t="s">
        <v>2394</v>
      </c>
      <c r="E27" s="4" t="s">
        <v>2393</v>
      </c>
      <c r="F27" s="4" t="s">
        <v>2518</v>
      </c>
      <c r="G27" s="4" t="s">
        <v>2392</v>
      </c>
      <c r="H27" s="1" t="s">
        <v>2396</v>
      </c>
      <c r="I27" s="1"/>
      <c r="J27" s="19">
        <v>1686</v>
      </c>
      <c r="K27" s="1" t="s">
        <v>2395</v>
      </c>
      <c r="L27" s="1"/>
      <c r="M27" s="1"/>
    </row>
    <row r="28" spans="2:13">
      <c r="B28" s="4">
        <f t="shared" si="0"/>
        <v>24</v>
      </c>
      <c r="C28" s="4" t="s">
        <v>2433</v>
      </c>
      <c r="D28" s="4" t="s">
        <v>159</v>
      </c>
      <c r="E28" s="4" t="s">
        <v>1578</v>
      </c>
      <c r="F28" s="4" t="s">
        <v>160</v>
      </c>
      <c r="G28" s="4" t="s">
        <v>161</v>
      </c>
      <c r="H28" s="1" t="s">
        <v>1440</v>
      </c>
      <c r="I28" s="1" t="s">
        <v>1430</v>
      </c>
      <c r="J28" s="1">
        <v>661</v>
      </c>
      <c r="K28" s="1" t="s">
        <v>1579</v>
      </c>
      <c r="L28" s="1"/>
      <c r="M28" s="1"/>
    </row>
    <row r="29" spans="2:13">
      <c r="B29" s="9">
        <f t="shared" si="0"/>
        <v>25</v>
      </c>
      <c r="C29" s="9" t="s">
        <v>2433</v>
      </c>
      <c r="D29" s="9" t="s">
        <v>1540</v>
      </c>
      <c r="E29" s="9" t="s">
        <v>1541</v>
      </c>
      <c r="F29" s="9" t="s">
        <v>772</v>
      </c>
      <c r="G29" s="9" t="s">
        <v>2500</v>
      </c>
      <c r="H29" s="1" t="s">
        <v>1452</v>
      </c>
      <c r="I29" s="1"/>
      <c r="J29" s="1">
        <v>79.430000000000007</v>
      </c>
      <c r="K29" s="1" t="s">
        <v>1528</v>
      </c>
      <c r="L29" s="1"/>
      <c r="M29" s="1"/>
    </row>
    <row r="30" spans="2:13">
      <c r="B30" s="4">
        <f t="shared" si="0"/>
        <v>26</v>
      </c>
      <c r="C30" s="4" t="s">
        <v>2433</v>
      </c>
      <c r="D30" s="4" t="s">
        <v>1745</v>
      </c>
      <c r="E30" s="4" t="s">
        <v>1741</v>
      </c>
      <c r="F30" s="4" t="s">
        <v>153</v>
      </c>
      <c r="G30" s="4" t="s">
        <v>154</v>
      </c>
      <c r="H30" s="1" t="s">
        <v>1427</v>
      </c>
      <c r="I30" s="1"/>
      <c r="J30" s="19">
        <v>12873</v>
      </c>
      <c r="K30" s="1" t="s">
        <v>1740</v>
      </c>
      <c r="L30" s="1"/>
      <c r="M30" s="1"/>
    </row>
    <row r="31" spans="2:13">
      <c r="B31" s="1">
        <f t="shared" si="0"/>
        <v>27</v>
      </c>
      <c r="C31" s="1" t="s">
        <v>2629</v>
      </c>
      <c r="D31" s="1" t="s">
        <v>2626</v>
      </c>
      <c r="E31" s="1" t="s">
        <v>2627</v>
      </c>
      <c r="F31" s="1" t="s">
        <v>2628</v>
      </c>
      <c r="G31" s="1" t="s">
        <v>2630</v>
      </c>
      <c r="H31" s="1" t="s">
        <v>1424</v>
      </c>
      <c r="I31" s="1"/>
      <c r="J31" s="1"/>
      <c r="K31" s="1" t="s">
        <v>2631</v>
      </c>
      <c r="L31" s="1"/>
      <c r="M31" s="1"/>
    </row>
    <row r="32" spans="2:13">
      <c r="B32" s="1">
        <f t="shared" si="0"/>
        <v>28</v>
      </c>
      <c r="C32" s="1" t="s">
        <v>2713</v>
      </c>
      <c r="D32" s="1" t="s">
        <v>2710</v>
      </c>
      <c r="E32" s="1" t="s">
        <v>2711</v>
      </c>
      <c r="F32" s="1" t="s">
        <v>2712</v>
      </c>
      <c r="G32" s="1"/>
      <c r="H32" s="1" t="s">
        <v>1428</v>
      </c>
      <c r="I32" s="1"/>
      <c r="J32" s="1"/>
      <c r="K32" s="1"/>
      <c r="L32" s="1"/>
      <c r="M32" s="1"/>
    </row>
    <row r="33" spans="2:13">
      <c r="B33" s="1">
        <f t="shared" si="0"/>
        <v>29</v>
      </c>
      <c r="C33" s="1" t="s">
        <v>2713</v>
      </c>
      <c r="D33" s="1" t="s">
        <v>2715</v>
      </c>
      <c r="E33" s="1"/>
      <c r="F33" s="1" t="s">
        <v>2717</v>
      </c>
      <c r="G33" s="1" t="s">
        <v>2718</v>
      </c>
      <c r="H33" s="1" t="s">
        <v>2716</v>
      </c>
      <c r="I33" s="1"/>
      <c r="J33" s="1"/>
      <c r="K33" s="1" t="s">
        <v>2719</v>
      </c>
      <c r="L33" s="1"/>
      <c r="M33" s="1"/>
    </row>
    <row r="34" spans="2:13">
      <c r="B34" s="1">
        <f t="shared" si="0"/>
        <v>30</v>
      </c>
      <c r="C34" s="1" t="s">
        <v>2776</v>
      </c>
      <c r="D34" s="1" t="s">
        <v>2775</v>
      </c>
      <c r="E34" s="1"/>
      <c r="F34" s="1" t="s">
        <v>2778</v>
      </c>
      <c r="G34" s="1" t="s">
        <v>2777</v>
      </c>
      <c r="H34" s="1" t="s">
        <v>2766</v>
      </c>
      <c r="I34" s="1"/>
      <c r="J34" s="1"/>
      <c r="K34" s="1"/>
      <c r="L34" s="1"/>
      <c r="M34" s="1"/>
    </row>
    <row r="35" spans="2:13">
      <c r="B35" s="1">
        <f t="shared" si="0"/>
        <v>31</v>
      </c>
      <c r="C35" s="1" t="s">
        <v>192</v>
      </c>
      <c r="D35" s="1" t="s">
        <v>2842</v>
      </c>
      <c r="E35" s="1" t="s">
        <v>2841</v>
      </c>
      <c r="F35" s="1" t="s">
        <v>2840</v>
      </c>
      <c r="G35" s="1" t="s">
        <v>2839</v>
      </c>
      <c r="H35" s="1"/>
      <c r="I35" s="1"/>
      <c r="J35" s="1"/>
      <c r="K35" s="1"/>
      <c r="L35" s="1"/>
      <c r="M35" s="1"/>
    </row>
    <row r="36" spans="2:13">
      <c r="B36" s="1">
        <f t="shared" si="0"/>
        <v>32</v>
      </c>
      <c r="C36" s="4" t="s">
        <v>2434</v>
      </c>
      <c r="D36" s="1" t="s">
        <v>1420</v>
      </c>
      <c r="E36" s="1" t="s">
        <v>1525</v>
      </c>
      <c r="F36" s="1" t="s">
        <v>2519</v>
      </c>
      <c r="G36" s="1" t="s">
        <v>1421</v>
      </c>
      <c r="H36" s="1" t="s">
        <v>1428</v>
      </c>
      <c r="I36" s="1" t="s">
        <v>1430</v>
      </c>
      <c r="J36" s="1">
        <v>388</v>
      </c>
      <c r="K36" s="1" t="s">
        <v>1522</v>
      </c>
      <c r="L36" s="1"/>
      <c r="M36" s="1"/>
    </row>
    <row r="37" spans="2:13">
      <c r="B37" s="9">
        <f t="shared" si="0"/>
        <v>33</v>
      </c>
      <c r="C37" s="9" t="s">
        <v>2434</v>
      </c>
      <c r="D37" s="1" t="s">
        <v>1893</v>
      </c>
      <c r="E37" s="1" t="s">
        <v>1911</v>
      </c>
      <c r="F37" s="1" t="s">
        <v>1419</v>
      </c>
      <c r="G37" s="1" t="s">
        <v>1418</v>
      </c>
      <c r="H37" s="1" t="s">
        <v>1428</v>
      </c>
      <c r="I37" s="1" t="s">
        <v>1463</v>
      </c>
      <c r="J37" s="1"/>
      <c r="K37" s="1" t="s">
        <v>1516</v>
      </c>
      <c r="L37" s="1"/>
      <c r="M37" s="1"/>
    </row>
    <row r="38" spans="2:13">
      <c r="B38" s="4">
        <f t="shared" si="0"/>
        <v>34</v>
      </c>
      <c r="C38" s="9" t="s">
        <v>2485</v>
      </c>
      <c r="D38" s="9" t="s">
        <v>1434</v>
      </c>
      <c r="E38" s="9" t="s">
        <v>1526</v>
      </c>
      <c r="F38" s="4" t="s">
        <v>2542</v>
      </c>
      <c r="G38" s="4" t="s">
        <v>26</v>
      </c>
      <c r="H38" s="1" t="s">
        <v>1428</v>
      </c>
      <c r="I38" s="1" t="s">
        <v>1432</v>
      </c>
      <c r="J38" s="1">
        <v>661</v>
      </c>
      <c r="K38" s="1" t="s">
        <v>1521</v>
      </c>
      <c r="L38" s="1"/>
      <c r="M38" s="1"/>
    </row>
    <row r="39" spans="2:13">
      <c r="B39" s="4">
        <f t="shared" si="0"/>
        <v>35</v>
      </c>
      <c r="C39" s="4" t="s">
        <v>2434</v>
      </c>
      <c r="D39" s="4" t="s">
        <v>102</v>
      </c>
      <c r="E39" s="4" t="s">
        <v>1752</v>
      </c>
      <c r="F39" s="4" t="s">
        <v>100</v>
      </c>
      <c r="G39" s="4" t="s">
        <v>98</v>
      </c>
      <c r="H39" s="1" t="s">
        <v>1444</v>
      </c>
      <c r="I39" s="1" t="s">
        <v>1430</v>
      </c>
      <c r="J39" s="19">
        <v>4813</v>
      </c>
      <c r="K39" s="1" t="s">
        <v>1753</v>
      </c>
      <c r="L39" s="1"/>
      <c r="M39" s="1"/>
    </row>
    <row r="40" spans="2:13">
      <c r="B40" s="1">
        <f t="shared" si="0"/>
        <v>36</v>
      </c>
      <c r="C40" s="1" t="s">
        <v>2434</v>
      </c>
      <c r="D40" s="1" t="s">
        <v>1786</v>
      </c>
      <c r="E40" s="1" t="s">
        <v>1788</v>
      </c>
      <c r="F40" s="1" t="s">
        <v>2314</v>
      </c>
      <c r="G40" s="1" t="s">
        <v>1787</v>
      </c>
      <c r="H40" s="1" t="s">
        <v>1838</v>
      </c>
      <c r="I40" s="1"/>
      <c r="J40" s="1"/>
      <c r="K40" s="1" t="s">
        <v>1785</v>
      </c>
      <c r="L40" s="1"/>
      <c r="M40" s="1"/>
    </row>
    <row r="41" spans="2:13">
      <c r="B41" s="1">
        <f t="shared" si="0"/>
        <v>37</v>
      </c>
      <c r="C41" s="1" t="s">
        <v>2434</v>
      </c>
      <c r="D41" s="1" t="s">
        <v>1815</v>
      </c>
      <c r="E41" s="1" t="s">
        <v>1812</v>
      </c>
      <c r="F41" s="1" t="s">
        <v>1813</v>
      </c>
      <c r="G41" s="1" t="s">
        <v>1814</v>
      </c>
      <c r="H41" s="1" t="s">
        <v>1451</v>
      </c>
      <c r="I41" s="1"/>
      <c r="J41" s="1"/>
      <c r="K41" s="1" t="s">
        <v>1811</v>
      </c>
      <c r="L41" s="1"/>
      <c r="M41" s="1"/>
    </row>
    <row r="42" spans="2:13">
      <c r="B42" s="1">
        <f t="shared" si="0"/>
        <v>38</v>
      </c>
      <c r="C42" s="1" t="s">
        <v>2434</v>
      </c>
      <c r="D42" s="1" t="s">
        <v>1766</v>
      </c>
      <c r="E42" s="1" t="s">
        <v>1767</v>
      </c>
      <c r="F42" s="1" t="s">
        <v>1768</v>
      </c>
      <c r="G42" s="1" t="s">
        <v>1769</v>
      </c>
      <c r="H42" s="1" t="s">
        <v>1427</v>
      </c>
      <c r="I42" s="1"/>
      <c r="J42" s="1"/>
      <c r="K42" s="1" t="s">
        <v>1765</v>
      </c>
      <c r="L42" s="1"/>
      <c r="M42" s="1"/>
    </row>
    <row r="43" spans="2:13">
      <c r="B43" s="1">
        <f t="shared" si="0"/>
        <v>39</v>
      </c>
      <c r="C43" s="1" t="s">
        <v>2434</v>
      </c>
      <c r="D43" s="1" t="s">
        <v>1816</v>
      </c>
      <c r="E43" s="1" t="s">
        <v>1817</v>
      </c>
      <c r="F43" s="1" t="s">
        <v>1818</v>
      </c>
      <c r="G43" s="1"/>
      <c r="H43" s="1" t="s">
        <v>1800</v>
      </c>
      <c r="I43" s="1"/>
      <c r="J43" s="1"/>
      <c r="K43" s="1" t="s">
        <v>1765</v>
      </c>
      <c r="L43" s="1"/>
      <c r="M43" s="1"/>
    </row>
    <row r="44" spans="2:13">
      <c r="B44" s="1">
        <f t="shared" si="0"/>
        <v>40</v>
      </c>
      <c r="C44" s="1" t="s">
        <v>2434</v>
      </c>
      <c r="D44" s="1" t="s">
        <v>1900</v>
      </c>
      <c r="E44" s="1" t="s">
        <v>1902</v>
      </c>
      <c r="F44" s="1" t="s">
        <v>1903</v>
      </c>
      <c r="G44" s="1" t="s">
        <v>1904</v>
      </c>
      <c r="H44" s="1" t="s">
        <v>1427</v>
      </c>
      <c r="I44" s="1"/>
      <c r="J44" s="1">
        <v>52.8</v>
      </c>
      <c r="K44" s="1" t="s">
        <v>1901</v>
      </c>
      <c r="L44" s="1"/>
      <c r="M44" s="1"/>
    </row>
    <row r="45" spans="2:13">
      <c r="B45" s="9">
        <f t="shared" si="0"/>
        <v>41</v>
      </c>
      <c r="C45" s="4" t="s">
        <v>2492</v>
      </c>
      <c r="D45" s="9" t="s">
        <v>2625</v>
      </c>
      <c r="E45" s="9" t="s">
        <v>1648</v>
      </c>
      <c r="F45" s="9" t="s">
        <v>2305</v>
      </c>
      <c r="G45" s="9" t="s">
        <v>788</v>
      </c>
      <c r="H45" s="1" t="s">
        <v>1470</v>
      </c>
      <c r="I45" s="1"/>
      <c r="J45" s="1"/>
      <c r="K45" s="1"/>
      <c r="L45" s="1"/>
      <c r="M45" s="1"/>
    </row>
    <row r="46" spans="2:13">
      <c r="B46" s="9">
        <f t="shared" si="0"/>
        <v>42</v>
      </c>
      <c r="C46" s="9" t="s">
        <v>2437</v>
      </c>
      <c r="D46" s="9" t="s">
        <v>1471</v>
      </c>
      <c r="E46" s="9" t="s">
        <v>1888</v>
      </c>
      <c r="F46" s="9" t="s">
        <v>2543</v>
      </c>
      <c r="G46" s="9" t="s">
        <v>766</v>
      </c>
      <c r="H46" s="1" t="s">
        <v>1428</v>
      </c>
      <c r="I46" s="1" t="s">
        <v>1430</v>
      </c>
      <c r="J46" s="1">
        <v>92</v>
      </c>
      <c r="K46" s="1" t="s">
        <v>1506</v>
      </c>
      <c r="L46" s="1"/>
      <c r="M46" s="1"/>
    </row>
    <row r="47" spans="2:13">
      <c r="B47" s="1">
        <f t="shared" si="0"/>
        <v>43</v>
      </c>
      <c r="C47" s="1" t="s">
        <v>2437</v>
      </c>
      <c r="D47" s="1" t="s">
        <v>1809</v>
      </c>
      <c r="E47" s="1" t="s">
        <v>1808</v>
      </c>
      <c r="F47" s="1" t="s">
        <v>1810</v>
      </c>
      <c r="G47" s="1"/>
      <c r="H47" s="1" t="s">
        <v>1800</v>
      </c>
      <c r="I47" s="1"/>
      <c r="J47" s="1"/>
      <c r="K47" s="1"/>
      <c r="L47" s="1"/>
      <c r="M47" s="1"/>
    </row>
    <row r="48" spans="2:13">
      <c r="B48" s="4">
        <f t="shared" si="0"/>
        <v>44</v>
      </c>
      <c r="C48" s="4" t="s">
        <v>2437</v>
      </c>
      <c r="D48" s="4" t="s">
        <v>1498</v>
      </c>
      <c r="E48" s="4" t="s">
        <v>1639</v>
      </c>
      <c r="F48" s="4" t="s">
        <v>2501</v>
      </c>
      <c r="G48" s="4" t="s">
        <v>123</v>
      </c>
      <c r="H48" s="1" t="s">
        <v>1487</v>
      </c>
      <c r="I48" s="1"/>
      <c r="J48" s="1"/>
      <c r="K48" s="1" t="s">
        <v>1640</v>
      </c>
      <c r="L48" s="1" t="s">
        <v>1642</v>
      </c>
      <c r="M48" s="1"/>
    </row>
    <row r="49" spans="2:13">
      <c r="B49" s="4">
        <f t="shared" si="0"/>
        <v>45</v>
      </c>
      <c r="C49" s="4" t="s">
        <v>2494</v>
      </c>
      <c r="D49" s="4" t="s">
        <v>1698</v>
      </c>
      <c r="E49" s="4" t="s">
        <v>1699</v>
      </c>
      <c r="F49" s="4" t="s">
        <v>2421</v>
      </c>
      <c r="G49" s="4" t="s">
        <v>134</v>
      </c>
      <c r="H49" s="1" t="s">
        <v>1424</v>
      </c>
      <c r="I49" s="1"/>
      <c r="J49" s="19">
        <v>414</v>
      </c>
      <c r="K49" s="1" t="s">
        <v>1700</v>
      </c>
      <c r="L49" s="1"/>
      <c r="M49" s="1"/>
    </row>
    <row r="50" spans="2:13">
      <c r="B50" s="1">
        <f t="shared" si="0"/>
        <v>46</v>
      </c>
      <c r="C50" s="1" t="s">
        <v>2496</v>
      </c>
      <c r="D50" s="1" t="s">
        <v>1724</v>
      </c>
      <c r="E50" s="1" t="s">
        <v>1723</v>
      </c>
      <c r="F50" s="1" t="s">
        <v>2421</v>
      </c>
      <c r="G50" s="1" t="s">
        <v>1455</v>
      </c>
      <c r="H50" s="1" t="s">
        <v>1425</v>
      </c>
      <c r="I50" s="1"/>
      <c r="J50" s="1">
        <v>142</v>
      </c>
      <c r="K50" s="1" t="s">
        <v>2403</v>
      </c>
      <c r="L50" s="1"/>
      <c r="M50" s="1"/>
    </row>
    <row r="51" spans="2:13">
      <c r="B51" s="1">
        <f t="shared" si="0"/>
        <v>47</v>
      </c>
      <c r="C51" s="1" t="s">
        <v>2437</v>
      </c>
      <c r="D51" s="1" t="s">
        <v>1829</v>
      </c>
      <c r="E51" s="1" t="s">
        <v>1830</v>
      </c>
      <c r="F51" s="1" t="s">
        <v>2316</v>
      </c>
      <c r="G51" s="1" t="s">
        <v>1831</v>
      </c>
      <c r="H51" s="1" t="s">
        <v>1800</v>
      </c>
      <c r="I51" s="1"/>
      <c r="J51" s="1"/>
      <c r="K51" s="1"/>
      <c r="L51" s="1"/>
      <c r="M51" s="1"/>
    </row>
    <row r="52" spans="2:13">
      <c r="B52" s="1">
        <f t="shared" si="0"/>
        <v>48</v>
      </c>
      <c r="C52" s="1" t="s">
        <v>2437</v>
      </c>
      <c r="D52" s="1" t="s">
        <v>2109</v>
      </c>
      <c r="E52" s="1" t="s">
        <v>2108</v>
      </c>
      <c r="F52" s="1" t="s">
        <v>2111</v>
      </c>
      <c r="G52" s="1" t="s">
        <v>2110</v>
      </c>
      <c r="H52" s="1" t="s">
        <v>1426</v>
      </c>
      <c r="I52" s="1"/>
      <c r="J52" s="1">
        <v>119</v>
      </c>
      <c r="K52" s="1"/>
      <c r="L52" s="1"/>
      <c r="M52" s="1"/>
    </row>
    <row r="53" spans="2:13">
      <c r="B53" s="1">
        <f t="shared" si="0"/>
        <v>49</v>
      </c>
      <c r="C53" s="1" t="s">
        <v>2437</v>
      </c>
      <c r="D53" s="1" t="s">
        <v>2112</v>
      </c>
      <c r="E53" s="1" t="s">
        <v>2107</v>
      </c>
      <c r="F53" s="1" t="s">
        <v>2111</v>
      </c>
      <c r="G53" s="1" t="s">
        <v>2110</v>
      </c>
      <c r="H53" s="1" t="s">
        <v>2195</v>
      </c>
      <c r="I53" s="1"/>
      <c r="J53" s="1">
        <v>80</v>
      </c>
      <c r="K53" s="1"/>
      <c r="L53" s="1"/>
      <c r="M53" s="1"/>
    </row>
    <row r="54" spans="2:13">
      <c r="B54" s="1">
        <f t="shared" si="0"/>
        <v>50</v>
      </c>
      <c r="C54" s="1" t="s">
        <v>2437</v>
      </c>
      <c r="D54" s="1" t="s">
        <v>1926</v>
      </c>
      <c r="E54" s="1"/>
      <c r="F54" s="1" t="s">
        <v>1780</v>
      </c>
      <c r="G54" s="1" t="s">
        <v>1781</v>
      </c>
      <c r="H54" s="1" t="s">
        <v>1426</v>
      </c>
      <c r="I54" s="1"/>
      <c r="J54" s="1"/>
      <c r="K54" s="1" t="s">
        <v>1763</v>
      </c>
      <c r="L54" s="1" t="s">
        <v>2578</v>
      </c>
      <c r="M54" s="1"/>
    </row>
    <row r="55" spans="2:13">
      <c r="B55" s="1">
        <f t="shared" si="0"/>
        <v>51</v>
      </c>
      <c r="C55" s="1" t="s">
        <v>2457</v>
      </c>
      <c r="D55" s="1" t="s">
        <v>2193</v>
      </c>
      <c r="E55" s="1" t="s">
        <v>2188</v>
      </c>
      <c r="F55" s="1" t="s">
        <v>2191</v>
      </c>
      <c r="G55" s="1" t="s">
        <v>2189</v>
      </c>
      <c r="H55" s="1" t="s">
        <v>2190</v>
      </c>
      <c r="I55" s="1"/>
      <c r="J55" s="1"/>
      <c r="K55" s="1" t="s">
        <v>2192</v>
      </c>
      <c r="L55" s="1"/>
      <c r="M55" s="1"/>
    </row>
    <row r="56" spans="2:13">
      <c r="B56" s="4">
        <f t="shared" si="0"/>
        <v>52</v>
      </c>
      <c r="C56" s="4" t="s">
        <v>2492</v>
      </c>
      <c r="D56" s="5" t="s">
        <v>1496</v>
      </c>
      <c r="E56" s="5" t="s">
        <v>1646</v>
      </c>
      <c r="F56" s="4" t="s">
        <v>2502</v>
      </c>
      <c r="G56" s="4" t="s">
        <v>122</v>
      </c>
      <c r="H56" s="1" t="s">
        <v>1465</v>
      </c>
      <c r="I56" s="1"/>
      <c r="J56" s="1"/>
      <c r="K56" s="1" t="s">
        <v>1645</v>
      </c>
      <c r="L56" s="1"/>
      <c r="M56" s="1"/>
    </row>
    <row r="57" spans="2:13">
      <c r="B57" s="1">
        <f t="shared" si="0"/>
        <v>53</v>
      </c>
      <c r="C57" s="1" t="s">
        <v>2431</v>
      </c>
      <c r="D57" s="1" t="s">
        <v>1981</v>
      </c>
      <c r="E57" s="1" t="s">
        <v>1982</v>
      </c>
      <c r="F57" s="1" t="s">
        <v>1983</v>
      </c>
      <c r="G57" s="1" t="s">
        <v>1984</v>
      </c>
      <c r="H57" s="1" t="s">
        <v>2194</v>
      </c>
      <c r="I57" s="1"/>
      <c r="J57" s="1"/>
      <c r="K57" s="1" t="s">
        <v>1985</v>
      </c>
      <c r="L57" s="1" t="s">
        <v>1986</v>
      </c>
      <c r="M57" s="1"/>
    </row>
    <row r="58" spans="2:13">
      <c r="B58" s="4">
        <f t="shared" si="0"/>
        <v>54</v>
      </c>
      <c r="C58" s="4" t="s">
        <v>2437</v>
      </c>
      <c r="D58" s="5" t="s">
        <v>1918</v>
      </c>
      <c r="E58" s="5" t="s">
        <v>1535</v>
      </c>
      <c r="F58" s="4" t="s">
        <v>1437</v>
      </c>
      <c r="G58" s="4" t="s">
        <v>87</v>
      </c>
      <c r="H58" s="1" t="s">
        <v>1428</v>
      </c>
      <c r="I58" s="1" t="s">
        <v>1432</v>
      </c>
      <c r="J58" s="1">
        <v>525</v>
      </c>
      <c r="K58" s="1" t="s">
        <v>1522</v>
      </c>
      <c r="L58" s="1"/>
      <c r="M58" s="1"/>
    </row>
    <row r="59" spans="2:13">
      <c r="B59" s="1">
        <f t="shared" si="0"/>
        <v>55</v>
      </c>
      <c r="C59" s="1" t="s">
        <v>2437</v>
      </c>
      <c r="D59" s="1" t="s">
        <v>1692</v>
      </c>
      <c r="E59" s="1" t="s">
        <v>1693</v>
      </c>
      <c r="F59" s="1" t="s">
        <v>2520</v>
      </c>
      <c r="G59" s="1" t="s">
        <v>1456</v>
      </c>
      <c r="H59" s="1" t="s">
        <v>1424</v>
      </c>
      <c r="I59" s="1"/>
      <c r="J59" s="1">
        <v>1425</v>
      </c>
      <c r="K59" s="1" t="s">
        <v>1694</v>
      </c>
      <c r="L59" s="1"/>
      <c r="M59" s="1"/>
    </row>
    <row r="60" spans="2:13">
      <c r="B60" s="4">
        <f t="shared" si="0"/>
        <v>56</v>
      </c>
      <c r="C60" s="4" t="s">
        <v>2492</v>
      </c>
      <c r="D60" s="5" t="s">
        <v>1644</v>
      </c>
      <c r="E60" s="5" t="s">
        <v>1647</v>
      </c>
      <c r="F60" s="4" t="s">
        <v>114</v>
      </c>
      <c r="G60" s="4" t="s">
        <v>120</v>
      </c>
      <c r="H60" s="1" t="s">
        <v>1465</v>
      </c>
      <c r="I60" s="1"/>
      <c r="J60" s="1"/>
      <c r="K60" s="1" t="s">
        <v>1643</v>
      </c>
      <c r="L60" s="1"/>
      <c r="M60" s="1"/>
    </row>
    <row r="61" spans="2:13">
      <c r="B61" s="4">
        <f t="shared" si="0"/>
        <v>57</v>
      </c>
      <c r="C61" s="4" t="s">
        <v>2437</v>
      </c>
      <c r="D61" s="5" t="s">
        <v>1941</v>
      </c>
      <c r="E61" s="5" t="s">
        <v>1600</v>
      </c>
      <c r="F61" s="4" t="s">
        <v>1490</v>
      </c>
      <c r="G61" s="4" t="s">
        <v>172</v>
      </c>
      <c r="H61" s="1" t="s">
        <v>1428</v>
      </c>
      <c r="I61" s="1" t="s">
        <v>1430</v>
      </c>
      <c r="J61" s="1">
        <v>246.49</v>
      </c>
      <c r="K61" s="1" t="s">
        <v>1601</v>
      </c>
      <c r="L61" s="1"/>
      <c r="M61" s="1"/>
    </row>
    <row r="62" spans="2:13">
      <c r="B62" s="4">
        <f t="shared" si="0"/>
        <v>58</v>
      </c>
      <c r="C62" s="4" t="s">
        <v>2437</v>
      </c>
      <c r="D62" s="5" t="s">
        <v>1942</v>
      </c>
      <c r="E62" s="5" t="s">
        <v>1600</v>
      </c>
      <c r="F62" s="4" t="s">
        <v>1490</v>
      </c>
      <c r="G62" s="4" t="s">
        <v>172</v>
      </c>
      <c r="H62" s="1" t="s">
        <v>1426</v>
      </c>
      <c r="I62" s="1" t="s">
        <v>1429</v>
      </c>
      <c r="J62" s="1">
        <v>834.43</v>
      </c>
      <c r="K62" s="1" t="s">
        <v>1601</v>
      </c>
      <c r="L62" s="1"/>
      <c r="M62" s="1"/>
    </row>
    <row r="63" spans="2:13">
      <c r="B63" s="4">
        <f t="shared" si="0"/>
        <v>59</v>
      </c>
      <c r="C63" s="4" t="s">
        <v>2437</v>
      </c>
      <c r="D63" s="5" t="s">
        <v>1943</v>
      </c>
      <c r="E63" s="5" t="s">
        <v>1600</v>
      </c>
      <c r="F63" s="4" t="s">
        <v>1490</v>
      </c>
      <c r="G63" s="4" t="s">
        <v>172</v>
      </c>
      <c r="H63" s="1" t="s">
        <v>1426</v>
      </c>
      <c r="I63" s="1" t="s">
        <v>1429</v>
      </c>
      <c r="J63" s="1">
        <v>318.91000000000003</v>
      </c>
      <c r="K63" s="1" t="s">
        <v>1601</v>
      </c>
      <c r="L63" s="1"/>
      <c r="M63" s="1"/>
    </row>
    <row r="64" spans="2:13">
      <c r="B64" s="4">
        <f t="shared" si="0"/>
        <v>60</v>
      </c>
      <c r="C64" s="4" t="s">
        <v>2437</v>
      </c>
      <c r="D64" s="5" t="s">
        <v>1944</v>
      </c>
      <c r="E64" s="5" t="s">
        <v>1600</v>
      </c>
      <c r="F64" s="4" t="s">
        <v>1490</v>
      </c>
      <c r="G64" s="4" t="s">
        <v>172</v>
      </c>
      <c r="H64" s="1" t="s">
        <v>1426</v>
      </c>
      <c r="I64" s="1" t="s">
        <v>1429</v>
      </c>
      <c r="J64" s="1">
        <v>333.96</v>
      </c>
      <c r="K64" s="1" t="s">
        <v>1601</v>
      </c>
      <c r="L64" s="1"/>
      <c r="M64" s="1"/>
    </row>
    <row r="65" spans="2:13">
      <c r="B65" s="4">
        <f t="shared" si="0"/>
        <v>61</v>
      </c>
      <c r="C65" s="4" t="s">
        <v>2437</v>
      </c>
      <c r="D65" s="4" t="s">
        <v>1732</v>
      </c>
      <c r="E65" s="4" t="s">
        <v>1733</v>
      </c>
      <c r="F65" s="4" t="s">
        <v>115</v>
      </c>
      <c r="G65" s="4" t="s">
        <v>121</v>
      </c>
      <c r="H65" s="1" t="s">
        <v>1467</v>
      </c>
      <c r="I65" s="1"/>
      <c r="J65" s="1" t="s">
        <v>1738</v>
      </c>
      <c r="K65" s="1" t="s">
        <v>1700</v>
      </c>
      <c r="L65" s="1"/>
      <c r="M65" s="1"/>
    </row>
    <row r="66" spans="2:13">
      <c r="B66" s="4">
        <f t="shared" si="0"/>
        <v>62</v>
      </c>
      <c r="C66" s="4" t="s">
        <v>2437</v>
      </c>
      <c r="D66" s="4" t="s">
        <v>1759</v>
      </c>
      <c r="E66" s="4" t="s">
        <v>1760</v>
      </c>
      <c r="F66" s="4" t="s">
        <v>2317</v>
      </c>
      <c r="G66" s="4" t="s">
        <v>135</v>
      </c>
      <c r="H66" s="1" t="s">
        <v>1450</v>
      </c>
      <c r="I66" s="1"/>
      <c r="J66" s="1">
        <f>282+236+178</f>
        <v>696</v>
      </c>
      <c r="K66" s="1" t="s">
        <v>1531</v>
      </c>
      <c r="L66" s="1"/>
      <c r="M66" s="1"/>
    </row>
    <row r="67" spans="2:13">
      <c r="B67" s="4">
        <f t="shared" si="0"/>
        <v>63</v>
      </c>
      <c r="C67" s="4" t="s">
        <v>2492</v>
      </c>
      <c r="D67" s="5" t="s">
        <v>1913</v>
      </c>
      <c r="E67" s="5" t="s">
        <v>1649</v>
      </c>
      <c r="F67" s="4" t="s">
        <v>1650</v>
      </c>
      <c r="G67" s="4" t="s">
        <v>1651</v>
      </c>
      <c r="H67" s="1" t="s">
        <v>1652</v>
      </c>
      <c r="I67" s="1"/>
      <c r="J67" s="1"/>
      <c r="K67" s="1"/>
      <c r="L67" s="1"/>
      <c r="M67" s="1"/>
    </row>
    <row r="68" spans="2:13">
      <c r="B68" s="9">
        <f t="shared" si="0"/>
        <v>64</v>
      </c>
      <c r="C68" s="9" t="s">
        <v>2437</v>
      </c>
      <c r="D68" s="9" t="s">
        <v>1736</v>
      </c>
      <c r="E68" s="9" t="s">
        <v>1739</v>
      </c>
      <c r="F68" s="9" t="s">
        <v>786</v>
      </c>
      <c r="G68" s="9" t="s">
        <v>787</v>
      </c>
      <c r="H68" s="1" t="s">
        <v>1468</v>
      </c>
      <c r="I68" s="1"/>
      <c r="J68" s="19">
        <v>144.47</v>
      </c>
      <c r="K68" s="1" t="s">
        <v>1737</v>
      </c>
      <c r="L68" s="1"/>
      <c r="M68" s="1"/>
    </row>
    <row r="69" spans="2:13">
      <c r="B69" s="1">
        <f t="shared" ref="B69:B132" si="1">ROW()-4</f>
        <v>65</v>
      </c>
      <c r="C69" s="1" t="s">
        <v>2622</v>
      </c>
      <c r="D69" s="1" t="s">
        <v>2616</v>
      </c>
      <c r="E69" s="1" t="s">
        <v>2618</v>
      </c>
      <c r="F69" s="1" t="s">
        <v>2619</v>
      </c>
      <c r="G69" s="1" t="s">
        <v>2620</v>
      </c>
      <c r="H69" s="1" t="s">
        <v>1465</v>
      </c>
      <c r="I69" s="1"/>
      <c r="J69" s="1"/>
      <c r="K69" s="1" t="s">
        <v>2621</v>
      </c>
      <c r="L69" s="1"/>
      <c r="M69" s="1"/>
    </row>
    <row r="70" spans="2:13">
      <c r="B70" s="1">
        <f t="shared" si="1"/>
        <v>66</v>
      </c>
      <c r="C70" s="1" t="s">
        <v>2735</v>
      </c>
      <c r="D70" s="1" t="s">
        <v>2734</v>
      </c>
      <c r="E70" s="1" t="s">
        <v>2733</v>
      </c>
      <c r="F70" s="1" t="s">
        <v>2736</v>
      </c>
      <c r="G70" s="1" t="s">
        <v>2738</v>
      </c>
      <c r="H70" s="1" t="s">
        <v>2768</v>
      </c>
      <c r="I70" s="1"/>
      <c r="J70" s="1"/>
      <c r="K70" s="1" t="s">
        <v>2737</v>
      </c>
      <c r="L70" s="1"/>
      <c r="M70" s="1"/>
    </row>
    <row r="71" spans="2:13">
      <c r="B71" s="4">
        <f t="shared" si="1"/>
        <v>67</v>
      </c>
      <c r="C71" s="4" t="s">
        <v>2441</v>
      </c>
      <c r="D71" s="9" t="s">
        <v>113</v>
      </c>
      <c r="E71" s="9" t="s">
        <v>1558</v>
      </c>
      <c r="F71" s="4" t="s">
        <v>1559</v>
      </c>
      <c r="G71" s="4" t="s">
        <v>116</v>
      </c>
      <c r="H71" s="1" t="s">
        <v>1428</v>
      </c>
      <c r="I71" s="1" t="s">
        <v>1430</v>
      </c>
      <c r="J71" s="1">
        <v>33</v>
      </c>
      <c r="K71" s="1" t="s">
        <v>1561</v>
      </c>
      <c r="L71" s="1"/>
      <c r="M71" s="1"/>
    </row>
    <row r="72" spans="2:13">
      <c r="B72" s="1">
        <f t="shared" si="1"/>
        <v>68</v>
      </c>
      <c r="C72" s="1" t="s">
        <v>2438</v>
      </c>
      <c r="D72" s="1" t="s">
        <v>2398</v>
      </c>
      <c r="E72" s="1" t="s">
        <v>2399</v>
      </c>
      <c r="F72" s="1" t="s">
        <v>1952</v>
      </c>
      <c r="G72" s="1" t="s">
        <v>1953</v>
      </c>
      <c r="H72" s="1" t="s">
        <v>1959</v>
      </c>
      <c r="I72" s="1"/>
      <c r="J72" s="1"/>
      <c r="K72" s="1"/>
      <c r="L72" s="1"/>
      <c r="M72" s="1"/>
    </row>
    <row r="73" spans="2:13">
      <c r="B73" s="1">
        <f t="shared" si="1"/>
        <v>69</v>
      </c>
      <c r="C73" s="1" t="s">
        <v>2438</v>
      </c>
      <c r="D73" s="1" t="s">
        <v>1954</v>
      </c>
      <c r="E73" s="1" t="s">
        <v>1955</v>
      </c>
      <c r="F73" s="1" t="s">
        <v>1957</v>
      </c>
      <c r="G73" s="1" t="s">
        <v>1956</v>
      </c>
      <c r="H73" s="1" t="s">
        <v>1959</v>
      </c>
      <c r="I73" s="1"/>
      <c r="J73" s="1"/>
      <c r="K73" s="1" t="s">
        <v>1958</v>
      </c>
      <c r="L73" s="1"/>
      <c r="M73" s="1"/>
    </row>
    <row r="74" spans="2:13">
      <c r="B74" s="4">
        <f t="shared" si="1"/>
        <v>70</v>
      </c>
      <c r="C74" s="4" t="s">
        <v>2441</v>
      </c>
      <c r="D74" s="4" t="s">
        <v>2409</v>
      </c>
      <c r="E74" s="4" t="s">
        <v>1572</v>
      </c>
      <c r="F74" s="4" t="s">
        <v>2544</v>
      </c>
      <c r="G74" s="4" t="s">
        <v>1484</v>
      </c>
      <c r="H74" s="1" t="s">
        <v>1428</v>
      </c>
      <c r="I74" s="1" t="s">
        <v>1461</v>
      </c>
      <c r="J74" s="1" t="s">
        <v>1588</v>
      </c>
      <c r="K74" s="1" t="s">
        <v>1573</v>
      </c>
      <c r="L74" s="1" t="s">
        <v>1574</v>
      </c>
      <c r="M74" s="1"/>
    </row>
    <row r="75" spans="2:13">
      <c r="B75" s="1">
        <f t="shared" si="1"/>
        <v>71</v>
      </c>
      <c r="C75" s="1" t="s">
        <v>2438</v>
      </c>
      <c r="D75" s="1" t="s">
        <v>1895</v>
      </c>
      <c r="E75" s="1" t="s">
        <v>1896</v>
      </c>
      <c r="F75" s="1" t="s">
        <v>2545</v>
      </c>
      <c r="G75" s="1" t="s">
        <v>1897</v>
      </c>
      <c r="H75" s="1" t="s">
        <v>1898</v>
      </c>
      <c r="I75" s="1"/>
      <c r="J75" s="1">
        <v>560.63</v>
      </c>
      <c r="K75" s="1" t="s">
        <v>1899</v>
      </c>
      <c r="L75" s="1"/>
      <c r="M75" s="1"/>
    </row>
    <row r="76" spans="2:13">
      <c r="B76" s="4">
        <f t="shared" si="1"/>
        <v>72</v>
      </c>
      <c r="C76" s="4" t="s">
        <v>2441</v>
      </c>
      <c r="D76" s="4" t="s">
        <v>1695</v>
      </c>
      <c r="E76" s="4" t="s">
        <v>1696</v>
      </c>
      <c r="F76" s="4" t="s">
        <v>136</v>
      </c>
      <c r="G76" s="4" t="s">
        <v>137</v>
      </c>
      <c r="H76" s="1" t="s">
        <v>1424</v>
      </c>
      <c r="I76" s="1"/>
      <c r="J76" s="1">
        <v>618</v>
      </c>
      <c r="K76" s="1" t="s">
        <v>1697</v>
      </c>
      <c r="L76" s="1"/>
      <c r="M76" s="1"/>
    </row>
    <row r="77" spans="2:13">
      <c r="B77" s="1">
        <f t="shared" si="1"/>
        <v>73</v>
      </c>
      <c r="C77" s="1" t="s">
        <v>2438</v>
      </c>
      <c r="D77" s="1" t="s">
        <v>2417</v>
      </c>
      <c r="E77" s="1"/>
      <c r="F77" s="1" t="s">
        <v>2418</v>
      </c>
      <c r="G77" s="1"/>
      <c r="H77" s="1" t="s">
        <v>2419</v>
      </c>
      <c r="I77" s="1"/>
      <c r="J77" s="1"/>
      <c r="K77" s="1" t="s">
        <v>2579</v>
      </c>
      <c r="L77" s="1"/>
      <c r="M77" s="1"/>
    </row>
    <row r="78" spans="2:13">
      <c r="B78" s="4">
        <f t="shared" si="1"/>
        <v>74</v>
      </c>
      <c r="C78" s="4" t="s">
        <v>2441</v>
      </c>
      <c r="D78" s="4" t="s">
        <v>635</v>
      </c>
      <c r="E78" s="4" t="s">
        <v>1586</v>
      </c>
      <c r="F78" s="4" t="s">
        <v>2516</v>
      </c>
      <c r="G78" s="4" t="s">
        <v>636</v>
      </c>
      <c r="H78" s="1" t="s">
        <v>1428</v>
      </c>
      <c r="I78" s="1" t="s">
        <v>1430</v>
      </c>
      <c r="J78" s="1"/>
      <c r="K78" s="1" t="s">
        <v>1585</v>
      </c>
      <c r="L78" s="1"/>
      <c r="M78" s="1"/>
    </row>
    <row r="79" spans="2:13">
      <c r="B79" s="1">
        <f t="shared" si="1"/>
        <v>75</v>
      </c>
      <c r="C79" s="1" t="s">
        <v>2435</v>
      </c>
      <c r="D79" s="1" t="s">
        <v>1622</v>
      </c>
      <c r="E79" s="1" t="s">
        <v>1623</v>
      </c>
      <c r="F79" s="1" t="s">
        <v>2200</v>
      </c>
      <c r="G79" s="1" t="s">
        <v>1416</v>
      </c>
      <c r="H79" s="1" t="s">
        <v>1428</v>
      </c>
      <c r="I79" s="1" t="s">
        <v>1430</v>
      </c>
      <c r="J79" s="1" t="s">
        <v>1624</v>
      </c>
      <c r="K79" s="1" t="s">
        <v>1625</v>
      </c>
      <c r="L79" s="1"/>
      <c r="M79" s="1"/>
    </row>
    <row r="80" spans="2:13">
      <c r="B80" s="4">
        <f t="shared" si="1"/>
        <v>76</v>
      </c>
      <c r="C80" s="4" t="s">
        <v>2497</v>
      </c>
      <c r="D80" s="4" t="s">
        <v>1734</v>
      </c>
      <c r="E80" s="4" t="s">
        <v>1735</v>
      </c>
      <c r="F80" s="4" t="s">
        <v>2521</v>
      </c>
      <c r="G80" s="4" t="s">
        <v>152</v>
      </c>
      <c r="H80" s="1" t="s">
        <v>1469</v>
      </c>
      <c r="I80" s="1"/>
      <c r="J80" s="1"/>
      <c r="K80" s="1" t="s">
        <v>1700</v>
      </c>
      <c r="L80" s="1"/>
      <c r="M80" s="1"/>
    </row>
    <row r="81" spans="2:13">
      <c r="B81" s="4">
        <f t="shared" si="1"/>
        <v>77</v>
      </c>
      <c r="C81" s="4" t="s">
        <v>2435</v>
      </c>
      <c r="D81" s="1" t="s">
        <v>1684</v>
      </c>
      <c r="E81" s="1" t="s">
        <v>1685</v>
      </c>
      <c r="F81" s="1" t="s">
        <v>2522</v>
      </c>
      <c r="G81" s="1" t="s">
        <v>130</v>
      </c>
      <c r="H81" s="1" t="s">
        <v>1424</v>
      </c>
      <c r="I81" s="1"/>
      <c r="J81" s="1">
        <v>460</v>
      </c>
      <c r="K81" s="1" t="s">
        <v>1663</v>
      </c>
      <c r="L81" s="1"/>
      <c r="M81" s="1"/>
    </row>
    <row r="82" spans="2:13">
      <c r="B82" s="4">
        <f t="shared" si="1"/>
        <v>78</v>
      </c>
      <c r="C82" s="4" t="s">
        <v>2435</v>
      </c>
      <c r="D82" s="1" t="s">
        <v>1678</v>
      </c>
      <c r="E82" s="1" t="s">
        <v>1679</v>
      </c>
      <c r="F82" s="1" t="s">
        <v>2202</v>
      </c>
      <c r="G82" s="1" t="s">
        <v>129</v>
      </c>
      <c r="H82" s="1" t="s">
        <v>1436</v>
      </c>
      <c r="I82" s="1" t="s">
        <v>1433</v>
      </c>
      <c r="J82" s="1">
        <v>1322</v>
      </c>
      <c r="K82" s="1" t="s">
        <v>1680</v>
      </c>
      <c r="L82" s="1"/>
      <c r="M82" s="1"/>
    </row>
    <row r="83" spans="2:13">
      <c r="B83" s="4">
        <f t="shared" si="1"/>
        <v>79</v>
      </c>
      <c r="C83" s="4" t="s">
        <v>2435</v>
      </c>
      <c r="D83" s="1" t="s">
        <v>2548</v>
      </c>
      <c r="E83" s="1"/>
      <c r="F83" s="9" t="s">
        <v>2549</v>
      </c>
      <c r="G83" s="9" t="s">
        <v>2551</v>
      </c>
      <c r="H83" s="1" t="s">
        <v>2481</v>
      </c>
      <c r="I83" s="1"/>
      <c r="J83" s="1" t="s">
        <v>2552</v>
      </c>
      <c r="K83" s="1" t="s">
        <v>2553</v>
      </c>
      <c r="L83" s="1"/>
      <c r="M83" s="1"/>
    </row>
    <row r="84" spans="2:13">
      <c r="B84" s="1">
        <f t="shared" si="1"/>
        <v>80</v>
      </c>
      <c r="C84" s="1" t="s">
        <v>2371</v>
      </c>
      <c r="D84" s="1" t="s">
        <v>2093</v>
      </c>
      <c r="E84" s="1" t="s">
        <v>2083</v>
      </c>
      <c r="F84" s="1" t="s">
        <v>2097</v>
      </c>
      <c r="G84" s="1" t="s">
        <v>2098</v>
      </c>
      <c r="H84" s="1" t="s">
        <v>2194</v>
      </c>
      <c r="I84" s="1"/>
      <c r="J84" s="1">
        <v>162</v>
      </c>
      <c r="K84" s="1" t="s">
        <v>2600</v>
      </c>
      <c r="L84" s="1"/>
      <c r="M84" s="1"/>
    </row>
    <row r="85" spans="2:13">
      <c r="B85" s="1">
        <f t="shared" si="1"/>
        <v>81</v>
      </c>
      <c r="C85" s="1" t="s">
        <v>2371</v>
      </c>
      <c r="D85" s="1" t="s">
        <v>2096</v>
      </c>
      <c r="E85" s="1" t="s">
        <v>2083</v>
      </c>
      <c r="F85" s="1" t="s">
        <v>2097</v>
      </c>
      <c r="G85" s="1" t="s">
        <v>2098</v>
      </c>
      <c r="H85" s="1" t="s">
        <v>2194</v>
      </c>
      <c r="I85" s="1"/>
      <c r="J85" s="1">
        <v>74</v>
      </c>
      <c r="K85" s="1" t="s">
        <v>2600</v>
      </c>
      <c r="L85" s="1"/>
      <c r="M85" s="1"/>
    </row>
    <row r="86" spans="2:13">
      <c r="B86" s="4">
        <f t="shared" si="1"/>
        <v>82</v>
      </c>
      <c r="C86" s="4" t="s">
        <v>2435</v>
      </c>
      <c r="D86" s="5" t="s">
        <v>1708</v>
      </c>
      <c r="E86" s="5" t="s">
        <v>1709</v>
      </c>
      <c r="F86" s="4" t="s">
        <v>2203</v>
      </c>
      <c r="G86" s="4" t="s">
        <v>132</v>
      </c>
      <c r="H86" s="1" t="s">
        <v>1424</v>
      </c>
      <c r="I86" s="1"/>
      <c r="J86" s="19" t="s">
        <v>1711</v>
      </c>
      <c r="K86" s="1" t="s">
        <v>1710</v>
      </c>
      <c r="L86" s="1"/>
      <c r="M86" s="1"/>
    </row>
    <row r="87" spans="2:13">
      <c r="B87" s="4">
        <f t="shared" si="1"/>
        <v>83</v>
      </c>
      <c r="C87" s="4" t="s">
        <v>2435</v>
      </c>
      <c r="D87" s="4" t="s">
        <v>170</v>
      </c>
      <c r="E87" s="4" t="s">
        <v>1631</v>
      </c>
      <c r="F87" s="4" t="s">
        <v>2201</v>
      </c>
      <c r="G87" s="4" t="s">
        <v>171</v>
      </c>
      <c r="H87" s="1" t="s">
        <v>1449</v>
      </c>
      <c r="I87" s="1" t="s">
        <v>1430</v>
      </c>
      <c r="J87" s="1" t="s">
        <v>1624</v>
      </c>
      <c r="K87" s="1" t="s">
        <v>1630</v>
      </c>
      <c r="L87" s="1"/>
      <c r="M87" s="1"/>
    </row>
    <row r="88" spans="2:13">
      <c r="B88" s="4">
        <f t="shared" si="1"/>
        <v>84</v>
      </c>
      <c r="C88" s="4" t="s">
        <v>2435</v>
      </c>
      <c r="D88" s="4" t="s">
        <v>104</v>
      </c>
      <c r="E88" s="4" t="s">
        <v>1568</v>
      </c>
      <c r="F88" s="4" t="s">
        <v>2197</v>
      </c>
      <c r="G88" s="4" t="s">
        <v>111</v>
      </c>
      <c r="H88" s="1" t="s">
        <v>1428</v>
      </c>
      <c r="I88" s="1" t="s">
        <v>1461</v>
      </c>
      <c r="J88" s="1">
        <v>2527.4299999999998</v>
      </c>
      <c r="K88" s="1" t="s">
        <v>1569</v>
      </c>
      <c r="L88" s="1"/>
      <c r="M88" s="1"/>
    </row>
    <row r="89" spans="2:13">
      <c r="B89" s="1">
        <f t="shared" si="1"/>
        <v>85</v>
      </c>
      <c r="C89" s="1" t="s">
        <v>2435</v>
      </c>
      <c r="D89" s="1" t="s">
        <v>1782</v>
      </c>
      <c r="E89" s="1" t="s">
        <v>1784</v>
      </c>
      <c r="F89" s="1" t="s">
        <v>1783</v>
      </c>
      <c r="G89" s="1"/>
      <c r="H89" s="1" t="s">
        <v>1968</v>
      </c>
      <c r="I89" s="1"/>
      <c r="J89" s="1"/>
      <c r="K89" s="1" t="s">
        <v>2601</v>
      </c>
      <c r="L89" s="1"/>
      <c r="M89" s="1"/>
    </row>
    <row r="90" spans="2:13">
      <c r="B90" s="1">
        <f t="shared" si="1"/>
        <v>86</v>
      </c>
      <c r="C90" s="1" t="s">
        <v>2435</v>
      </c>
      <c r="D90" s="1" t="s">
        <v>1995</v>
      </c>
      <c r="E90" s="1" t="s">
        <v>1996</v>
      </c>
      <c r="F90" s="1" t="s">
        <v>2499</v>
      </c>
      <c r="G90" s="1" t="s">
        <v>1997</v>
      </c>
      <c r="H90" s="1" t="s">
        <v>2194</v>
      </c>
      <c r="I90" s="1"/>
      <c r="J90" s="1">
        <v>220</v>
      </c>
      <c r="K90" s="1" t="s">
        <v>1998</v>
      </c>
      <c r="L90" s="1"/>
      <c r="M90" s="1"/>
    </row>
    <row r="91" spans="2:13" ht="27">
      <c r="B91" s="4">
        <f t="shared" si="1"/>
        <v>87</v>
      </c>
      <c r="C91" s="4" t="s">
        <v>2435</v>
      </c>
      <c r="D91" s="5" t="s">
        <v>1597</v>
      </c>
      <c r="E91" s="4" t="s">
        <v>1590</v>
      </c>
      <c r="F91" s="4" t="s">
        <v>2198</v>
      </c>
      <c r="G91" s="4" t="s">
        <v>169</v>
      </c>
      <c r="H91" s="1" t="s">
        <v>1428</v>
      </c>
      <c r="I91" s="1" t="s">
        <v>1488</v>
      </c>
      <c r="J91" s="1">
        <f>264+264+54.45</f>
        <v>582.45000000000005</v>
      </c>
      <c r="K91" s="1" t="s">
        <v>1591</v>
      </c>
      <c r="L91" s="1"/>
      <c r="M91" s="1"/>
    </row>
    <row r="92" spans="2:13" ht="27">
      <c r="B92" s="9">
        <f t="shared" si="1"/>
        <v>88</v>
      </c>
      <c r="C92" s="9" t="s">
        <v>2484</v>
      </c>
      <c r="D92" s="4" t="s">
        <v>1886</v>
      </c>
      <c r="E92" s="4" t="s">
        <v>1887</v>
      </c>
      <c r="F92" s="4" t="s">
        <v>2503</v>
      </c>
      <c r="G92" s="4" t="s">
        <v>640</v>
      </c>
      <c r="H92" s="1" t="s">
        <v>1426</v>
      </c>
      <c r="I92" s="1" t="s">
        <v>1429</v>
      </c>
      <c r="J92" s="2" t="s">
        <v>1509</v>
      </c>
      <c r="K92" s="1" t="s">
        <v>1505</v>
      </c>
      <c r="L92" s="1"/>
      <c r="M92" s="1"/>
    </row>
    <row r="93" spans="2:13" ht="33">
      <c r="B93" s="4">
        <f t="shared" si="1"/>
        <v>89</v>
      </c>
      <c r="C93" s="4" t="s">
        <v>2435</v>
      </c>
      <c r="D93" s="4" t="s">
        <v>167</v>
      </c>
      <c r="E93" s="23" t="s">
        <v>2385</v>
      </c>
      <c r="F93" s="4" t="s">
        <v>2850</v>
      </c>
      <c r="G93" s="4" t="s">
        <v>168</v>
      </c>
      <c r="H93" s="1" t="s">
        <v>1426</v>
      </c>
      <c r="I93" s="1" t="s">
        <v>1430</v>
      </c>
      <c r="J93" s="1" t="s">
        <v>1588</v>
      </c>
      <c r="K93" s="1" t="s">
        <v>1587</v>
      </c>
      <c r="L93" s="1" t="s">
        <v>2847</v>
      </c>
      <c r="M93" s="1"/>
    </row>
    <row r="94" spans="2:13">
      <c r="B94" s="4">
        <f t="shared" si="1"/>
        <v>90</v>
      </c>
      <c r="C94" s="4" t="s">
        <v>2848</v>
      </c>
      <c r="D94" s="4" t="s">
        <v>2844</v>
      </c>
      <c r="E94" s="9"/>
      <c r="F94" s="4" t="s">
        <v>2849</v>
      </c>
      <c r="G94" s="4"/>
      <c r="H94" s="1" t="s">
        <v>2845</v>
      </c>
      <c r="I94" s="1" t="s">
        <v>1429</v>
      </c>
      <c r="J94" s="1"/>
      <c r="K94" s="1" t="s">
        <v>2846</v>
      </c>
      <c r="L94" s="1"/>
      <c r="M94" s="1"/>
    </row>
    <row r="95" spans="2:13">
      <c r="B95" s="4">
        <f t="shared" si="1"/>
        <v>91</v>
      </c>
      <c r="C95" s="4" t="s">
        <v>2435</v>
      </c>
      <c r="D95" s="4" t="s">
        <v>1712</v>
      </c>
      <c r="E95" s="4" t="s">
        <v>1713</v>
      </c>
      <c r="F95" s="4" t="s">
        <v>2204</v>
      </c>
      <c r="G95" s="4" t="s">
        <v>133</v>
      </c>
      <c r="H95" s="1" t="s">
        <v>1425</v>
      </c>
      <c r="I95" s="1"/>
      <c r="J95" s="1">
        <v>210</v>
      </c>
      <c r="K95" s="1" t="s">
        <v>1714</v>
      </c>
      <c r="L95" s="1"/>
      <c r="M95" s="1"/>
    </row>
    <row r="96" spans="2:13">
      <c r="B96" s="1">
        <f t="shared" si="1"/>
        <v>92</v>
      </c>
      <c r="C96" s="1" t="s">
        <v>2371</v>
      </c>
      <c r="D96" s="1" t="s">
        <v>2477</v>
      </c>
      <c r="E96" s="1" t="s">
        <v>2479</v>
      </c>
      <c r="F96" s="4" t="s">
        <v>2220</v>
      </c>
      <c r="G96" s="4" t="s">
        <v>2480</v>
      </c>
      <c r="H96" s="1" t="s">
        <v>2481</v>
      </c>
      <c r="I96" s="1"/>
      <c r="J96" s="1"/>
      <c r="K96" s="1" t="s">
        <v>2482</v>
      </c>
      <c r="L96" s="1"/>
      <c r="M96" s="1"/>
    </row>
    <row r="97" spans="2:13">
      <c r="B97" s="4">
        <f t="shared" si="1"/>
        <v>93</v>
      </c>
      <c r="C97" s="1" t="s">
        <v>2486</v>
      </c>
      <c r="D97" s="4" t="s">
        <v>1417</v>
      </c>
      <c r="E97" s="4" t="s">
        <v>1524</v>
      </c>
      <c r="F97" s="4" t="s">
        <v>2196</v>
      </c>
      <c r="G97" s="4" t="s">
        <v>1466</v>
      </c>
      <c r="H97" s="1" t="s">
        <v>1428</v>
      </c>
      <c r="I97" s="1" t="s">
        <v>1430</v>
      </c>
      <c r="J97" s="1">
        <v>24</v>
      </c>
      <c r="K97" s="1" t="s">
        <v>1523</v>
      </c>
      <c r="L97" s="1"/>
      <c r="M97" s="1"/>
    </row>
    <row r="98" spans="2:13">
      <c r="B98" s="1">
        <f t="shared" si="1"/>
        <v>94</v>
      </c>
      <c r="C98" s="1" t="s">
        <v>2435</v>
      </c>
      <c r="D98" s="1" t="s">
        <v>1819</v>
      </c>
      <c r="E98" s="1" t="s">
        <v>1821</v>
      </c>
      <c r="F98" s="1" t="s">
        <v>2315</v>
      </c>
      <c r="G98" s="1" t="s">
        <v>1822</v>
      </c>
      <c r="H98" s="1" t="s">
        <v>1820</v>
      </c>
      <c r="I98" s="1"/>
      <c r="J98" s="1"/>
      <c r="K98" s="1" t="s">
        <v>1763</v>
      </c>
      <c r="L98" s="1"/>
      <c r="M98" s="1"/>
    </row>
    <row r="99" spans="2:13">
      <c r="B99" s="4">
        <f t="shared" si="1"/>
        <v>95</v>
      </c>
      <c r="C99" s="4" t="s">
        <v>2435</v>
      </c>
      <c r="D99" s="4" t="s">
        <v>1493</v>
      </c>
      <c r="E99" s="4" t="s">
        <v>1617</v>
      </c>
      <c r="F99" s="4" t="s">
        <v>2199</v>
      </c>
      <c r="G99" s="4" t="s">
        <v>110</v>
      </c>
      <c r="H99" s="1" t="s">
        <v>1428</v>
      </c>
      <c r="I99" s="1" t="s">
        <v>1430</v>
      </c>
      <c r="J99" s="1"/>
      <c r="K99" s="1" t="s">
        <v>1616</v>
      </c>
      <c r="L99" s="1"/>
      <c r="M99" s="1"/>
    </row>
    <row r="100" spans="2:13">
      <c r="B100" s="1">
        <f t="shared" si="1"/>
        <v>96</v>
      </c>
      <c r="C100" s="1" t="s">
        <v>2371</v>
      </c>
      <c r="D100" s="1" t="s">
        <v>2053</v>
      </c>
      <c r="E100" s="1" t="s">
        <v>2054</v>
      </c>
      <c r="F100" s="1" t="s">
        <v>2055</v>
      </c>
      <c r="G100" s="1" t="s">
        <v>2056</v>
      </c>
      <c r="H100" s="1" t="s">
        <v>2194</v>
      </c>
      <c r="I100" s="1"/>
      <c r="J100" s="1"/>
      <c r="K100" s="1" t="s">
        <v>2057</v>
      </c>
      <c r="L100" s="1"/>
      <c r="M100" s="1"/>
    </row>
    <row r="101" spans="2:13">
      <c r="B101" s="4">
        <f t="shared" si="1"/>
        <v>97</v>
      </c>
      <c r="C101" s="4" t="s">
        <v>2435</v>
      </c>
      <c r="D101" s="9" t="s">
        <v>1689</v>
      </c>
      <c r="E101" s="9" t="s">
        <v>1690</v>
      </c>
      <c r="F101" s="4" t="s">
        <v>2546</v>
      </c>
      <c r="G101" s="4" t="s">
        <v>131</v>
      </c>
      <c r="H101" s="1" t="s">
        <v>1425</v>
      </c>
      <c r="I101" s="1"/>
      <c r="J101" s="1">
        <v>49.5</v>
      </c>
      <c r="K101" s="1" t="s">
        <v>1691</v>
      </c>
      <c r="L101" s="1"/>
      <c r="M101" s="1"/>
    </row>
    <row r="102" spans="2:13">
      <c r="B102" s="1">
        <f t="shared" si="1"/>
        <v>98</v>
      </c>
      <c r="C102" s="1" t="s">
        <v>2435</v>
      </c>
      <c r="D102" s="1" t="s">
        <v>2613</v>
      </c>
      <c r="E102" s="1"/>
      <c r="F102" s="1" t="s">
        <v>2615</v>
      </c>
      <c r="G102" s="1" t="s">
        <v>2617</v>
      </c>
      <c r="H102" s="1" t="s">
        <v>2607</v>
      </c>
      <c r="I102" s="1"/>
      <c r="J102" s="1"/>
      <c r="K102" s="1" t="s">
        <v>2614</v>
      </c>
      <c r="L102" s="1"/>
      <c r="M102" s="1"/>
    </row>
    <row r="103" spans="2:13">
      <c r="B103" s="1">
        <f t="shared" si="1"/>
        <v>99</v>
      </c>
      <c r="C103" s="1" t="s">
        <v>2435</v>
      </c>
      <c r="D103" s="1" t="s">
        <v>2632</v>
      </c>
      <c r="E103" s="1"/>
      <c r="F103" s="1" t="s">
        <v>2636</v>
      </c>
      <c r="G103" s="1" t="s">
        <v>2637</v>
      </c>
      <c r="H103" s="1" t="s">
        <v>1424</v>
      </c>
      <c r="I103" s="1"/>
      <c r="J103" s="1"/>
      <c r="K103" s="1" t="s">
        <v>2638</v>
      </c>
      <c r="L103" s="1"/>
      <c r="M103" s="1"/>
    </row>
    <row r="104" spans="2:13">
      <c r="B104" s="1">
        <f t="shared" si="1"/>
        <v>100</v>
      </c>
      <c r="C104" s="1" t="s">
        <v>2435</v>
      </c>
      <c r="D104" s="1" t="s">
        <v>2646</v>
      </c>
      <c r="E104" s="1"/>
      <c r="F104" s="1" t="s">
        <v>2647</v>
      </c>
      <c r="G104" s="1"/>
      <c r="H104" s="1" t="s">
        <v>2648</v>
      </c>
      <c r="I104" s="1"/>
      <c r="J104" s="1"/>
      <c r="K104" s="1" t="s">
        <v>2649</v>
      </c>
      <c r="L104" s="1"/>
      <c r="M104" s="1"/>
    </row>
    <row r="105" spans="2:13">
      <c r="B105" s="1">
        <f t="shared" si="1"/>
        <v>101</v>
      </c>
      <c r="C105" s="1" t="s">
        <v>2435</v>
      </c>
      <c r="D105" s="1" t="s">
        <v>2633</v>
      </c>
      <c r="E105" s="1"/>
      <c r="F105" s="1" t="s">
        <v>2681</v>
      </c>
      <c r="G105" s="1" t="s">
        <v>2680</v>
      </c>
      <c r="H105" s="1" t="s">
        <v>1424</v>
      </c>
      <c r="I105" s="1"/>
      <c r="J105" s="1"/>
      <c r="K105" s="1" t="s">
        <v>2672</v>
      </c>
      <c r="L105" s="1"/>
      <c r="M105" s="1"/>
    </row>
    <row r="106" spans="2:13">
      <c r="B106" s="4">
        <f t="shared" si="1"/>
        <v>102</v>
      </c>
      <c r="C106" s="4" t="s">
        <v>2688</v>
      </c>
      <c r="D106" s="4" t="s">
        <v>2684</v>
      </c>
      <c r="E106" s="4" t="s">
        <v>2685</v>
      </c>
      <c r="F106" s="4" t="s">
        <v>2687</v>
      </c>
      <c r="G106" s="4" t="s">
        <v>2689</v>
      </c>
      <c r="H106" s="4" t="s">
        <v>2645</v>
      </c>
      <c r="I106" s="4"/>
      <c r="J106" s="4"/>
      <c r="K106" s="4" t="s">
        <v>2686</v>
      </c>
      <c r="L106" s="4"/>
      <c r="M106" s="4"/>
    </row>
    <row r="107" spans="2:13">
      <c r="B107" s="1">
        <f t="shared" si="1"/>
        <v>103</v>
      </c>
      <c r="C107" s="1" t="s">
        <v>2774</v>
      </c>
      <c r="D107" s="1" t="s">
        <v>2772</v>
      </c>
      <c r="E107" s="1"/>
      <c r="F107" s="1" t="s">
        <v>2773</v>
      </c>
      <c r="G107" s="1"/>
      <c r="H107" s="1" t="s">
        <v>2766</v>
      </c>
      <c r="I107" s="1"/>
      <c r="J107" s="1"/>
      <c r="K107" s="1"/>
      <c r="L107" s="1"/>
      <c r="M107" s="1"/>
    </row>
    <row r="108" spans="2:13">
      <c r="B108" s="4">
        <f t="shared" si="1"/>
        <v>104</v>
      </c>
      <c r="C108" s="4" t="s">
        <v>2442</v>
      </c>
      <c r="D108" s="4" t="s">
        <v>1844</v>
      </c>
      <c r="E108" s="4" t="s">
        <v>1843</v>
      </c>
      <c r="F108" s="4" t="s">
        <v>2506</v>
      </c>
      <c r="G108" s="4" t="s">
        <v>1845</v>
      </c>
      <c r="H108" s="1" t="s">
        <v>1838</v>
      </c>
      <c r="I108" s="4"/>
      <c r="J108" s="4"/>
      <c r="K108" s="4"/>
      <c r="L108" s="4"/>
      <c r="M108" s="4"/>
    </row>
    <row r="109" spans="2:13">
      <c r="B109" s="4">
        <f t="shared" si="1"/>
        <v>105</v>
      </c>
      <c r="C109" s="4" t="s">
        <v>2442</v>
      </c>
      <c r="D109" s="4" t="s">
        <v>1435</v>
      </c>
      <c r="E109" s="4" t="s">
        <v>1533</v>
      </c>
      <c r="F109" s="4" t="s">
        <v>173</v>
      </c>
      <c r="G109" s="4" t="s">
        <v>174</v>
      </c>
      <c r="H109" s="1" t="s">
        <v>1428</v>
      </c>
      <c r="I109" s="1" t="s">
        <v>1430</v>
      </c>
      <c r="J109" s="1">
        <v>40</v>
      </c>
      <c r="K109" s="1" t="s">
        <v>1534</v>
      </c>
      <c r="L109" s="1"/>
      <c r="M109" s="1"/>
    </row>
    <row r="110" spans="2:13">
      <c r="B110" s="4">
        <f t="shared" si="1"/>
        <v>106</v>
      </c>
      <c r="C110" s="4" t="s">
        <v>2442</v>
      </c>
      <c r="D110" s="9" t="s">
        <v>1686</v>
      </c>
      <c r="E110" s="9" t="s">
        <v>1687</v>
      </c>
      <c r="F110" s="4" t="s">
        <v>138</v>
      </c>
      <c r="G110" s="4" t="s">
        <v>44</v>
      </c>
      <c r="H110" s="1" t="s">
        <v>1424</v>
      </c>
      <c r="I110" s="1"/>
      <c r="J110" s="1">
        <v>252</v>
      </c>
      <c r="K110" s="1" t="s">
        <v>1688</v>
      </c>
      <c r="L110" s="1"/>
      <c r="M110" s="1"/>
    </row>
    <row r="111" spans="2:13">
      <c r="B111" s="4">
        <f t="shared" si="1"/>
        <v>107</v>
      </c>
      <c r="C111" s="4" t="s">
        <v>2442</v>
      </c>
      <c r="D111" s="5" t="s">
        <v>1596</v>
      </c>
      <c r="E111" s="5" t="s">
        <v>1598</v>
      </c>
      <c r="F111" s="4" t="s">
        <v>92</v>
      </c>
      <c r="G111" s="4" t="s">
        <v>176</v>
      </c>
      <c r="H111" s="1" t="s">
        <v>1426</v>
      </c>
      <c r="I111" s="1" t="s">
        <v>1429</v>
      </c>
      <c r="J111" s="1">
        <v>135.30000000000001</v>
      </c>
      <c r="K111" s="1" t="s">
        <v>1599</v>
      </c>
      <c r="L111" s="1"/>
      <c r="M111" s="1"/>
    </row>
    <row r="112" spans="2:13">
      <c r="B112" s="1">
        <f t="shared" si="1"/>
        <v>108</v>
      </c>
      <c r="C112" s="1" t="s">
        <v>2442</v>
      </c>
      <c r="D112" s="1" t="s">
        <v>1833</v>
      </c>
      <c r="E112" s="1"/>
      <c r="F112" s="1" t="s">
        <v>1834</v>
      </c>
      <c r="G112" s="1" t="s">
        <v>1832</v>
      </c>
      <c r="H112" s="1" t="s">
        <v>1800</v>
      </c>
      <c r="I112" s="1"/>
      <c r="J112" s="1"/>
      <c r="K112" s="1"/>
      <c r="L112" s="1"/>
      <c r="M112" s="1"/>
    </row>
    <row r="113" spans="2:13">
      <c r="B113" s="4">
        <f t="shared" si="1"/>
        <v>109</v>
      </c>
      <c r="C113" s="4" t="s">
        <v>2442</v>
      </c>
      <c r="D113" s="9" t="s">
        <v>1917</v>
      </c>
      <c r="E113" s="9"/>
      <c r="F113" s="4" t="s">
        <v>1477</v>
      </c>
      <c r="G113" s="4" t="s">
        <v>1478</v>
      </c>
      <c r="H113" s="1" t="s">
        <v>1428</v>
      </c>
      <c r="I113" s="1" t="s">
        <v>1430</v>
      </c>
      <c r="J113" s="1"/>
      <c r="K113" s="1"/>
      <c r="L113" s="1"/>
      <c r="M113" s="1"/>
    </row>
    <row r="114" spans="2:13">
      <c r="B114" s="4">
        <f t="shared" si="1"/>
        <v>110</v>
      </c>
      <c r="C114" s="4" t="s">
        <v>2442</v>
      </c>
      <c r="D114" s="4" t="s">
        <v>1549</v>
      </c>
      <c r="E114" s="4" t="s">
        <v>1554</v>
      </c>
      <c r="F114" s="4" t="s">
        <v>2368</v>
      </c>
      <c r="G114" s="4" t="s">
        <v>1555</v>
      </c>
      <c r="H114" s="1" t="s">
        <v>1426</v>
      </c>
      <c r="I114" s="1"/>
      <c r="J114" s="1">
        <v>41.08</v>
      </c>
      <c r="K114" s="1" t="s">
        <v>1527</v>
      </c>
      <c r="L114" s="1"/>
      <c r="M114" s="1"/>
    </row>
    <row r="115" spans="2:13">
      <c r="B115" s="4">
        <f t="shared" si="1"/>
        <v>111</v>
      </c>
      <c r="C115" s="4" t="s">
        <v>2442</v>
      </c>
      <c r="D115" s="4" t="s">
        <v>1550</v>
      </c>
      <c r="E115" s="4" t="s">
        <v>1551</v>
      </c>
      <c r="F115" s="4" t="s">
        <v>2489</v>
      </c>
      <c r="G115" s="4" t="s">
        <v>1552</v>
      </c>
      <c r="H115" s="1" t="s">
        <v>1426</v>
      </c>
      <c r="I115" s="1"/>
      <c r="J115" s="1">
        <v>192</v>
      </c>
      <c r="K115" s="1" t="s">
        <v>1553</v>
      </c>
      <c r="L115" s="1"/>
      <c r="M115" s="1"/>
    </row>
    <row r="116" spans="2:13">
      <c r="B116" s="4">
        <f t="shared" si="1"/>
        <v>112</v>
      </c>
      <c r="C116" s="4" t="s">
        <v>2442</v>
      </c>
      <c r="D116" s="11" t="s">
        <v>1479</v>
      </c>
      <c r="E116" s="11" t="s">
        <v>1556</v>
      </c>
      <c r="F116" s="4" t="s">
        <v>2488</v>
      </c>
      <c r="G116" s="4" t="s">
        <v>175</v>
      </c>
      <c r="H116" s="1" t="s">
        <v>1428</v>
      </c>
      <c r="I116" s="1" t="s">
        <v>1480</v>
      </c>
      <c r="J116" s="1">
        <v>361</v>
      </c>
      <c r="K116" s="1" t="s">
        <v>1539</v>
      </c>
      <c r="L116" s="1"/>
      <c r="M116" s="1"/>
    </row>
    <row r="117" spans="2:13">
      <c r="B117" s="4">
        <f t="shared" si="1"/>
        <v>113</v>
      </c>
      <c r="C117" s="4" t="s">
        <v>2442</v>
      </c>
      <c r="D117" s="4" t="s">
        <v>2404</v>
      </c>
      <c r="E117" s="4" t="s">
        <v>2407</v>
      </c>
      <c r="F117" s="4" t="s">
        <v>2405</v>
      </c>
      <c r="G117" s="4" t="s">
        <v>2406</v>
      </c>
      <c r="H117" s="1" t="s">
        <v>2396</v>
      </c>
      <c r="I117" s="1"/>
      <c r="J117" s="19">
        <v>2350</v>
      </c>
      <c r="K117" s="1" t="s">
        <v>2408</v>
      </c>
      <c r="L117" s="1"/>
      <c r="M117" s="1"/>
    </row>
    <row r="118" spans="2:13">
      <c r="B118" s="4">
        <f t="shared" si="1"/>
        <v>114</v>
      </c>
      <c r="C118" s="4" t="s">
        <v>2446</v>
      </c>
      <c r="D118" s="4" t="s">
        <v>1675</v>
      </c>
      <c r="E118" s="4" t="s">
        <v>1676</v>
      </c>
      <c r="F118" s="4" t="s">
        <v>139</v>
      </c>
      <c r="G118" s="4" t="s">
        <v>140</v>
      </c>
      <c r="H118" s="1" t="s">
        <v>1424</v>
      </c>
      <c r="I118" s="1" t="s">
        <v>1430</v>
      </c>
      <c r="J118" s="1">
        <v>1894</v>
      </c>
      <c r="K118" s="1" t="s">
        <v>1677</v>
      </c>
      <c r="L118" s="1"/>
      <c r="M118" s="1"/>
    </row>
    <row r="119" spans="2:13">
      <c r="B119" s="1">
        <f t="shared" si="1"/>
        <v>115</v>
      </c>
      <c r="C119" s="1" t="s">
        <v>2443</v>
      </c>
      <c r="D119" s="1" t="s">
        <v>1804</v>
      </c>
      <c r="E119" s="1" t="s">
        <v>1803</v>
      </c>
      <c r="F119" s="1" t="s">
        <v>1805</v>
      </c>
      <c r="G119" s="1" t="s">
        <v>1806</v>
      </c>
      <c r="H119" s="1" t="s">
        <v>1800</v>
      </c>
      <c r="I119" s="1"/>
      <c r="J119" s="1" t="s">
        <v>1807</v>
      </c>
      <c r="K119" s="1" t="s">
        <v>1763</v>
      </c>
      <c r="L119" s="1"/>
      <c r="M119" s="1"/>
    </row>
    <row r="120" spans="2:13">
      <c r="B120" s="4">
        <f t="shared" si="1"/>
        <v>116</v>
      </c>
      <c r="C120" s="4" t="s">
        <v>2443</v>
      </c>
      <c r="D120" s="4" t="s">
        <v>1681</v>
      </c>
      <c r="E120" s="4" t="s">
        <v>1682</v>
      </c>
      <c r="F120" s="4" t="s">
        <v>141</v>
      </c>
      <c r="G120" s="4" t="s">
        <v>142</v>
      </c>
      <c r="H120" s="1" t="s">
        <v>1425</v>
      </c>
      <c r="I120" s="1" t="s">
        <v>1430</v>
      </c>
      <c r="J120" s="1">
        <v>771.46</v>
      </c>
      <c r="K120" s="1" t="s">
        <v>1674</v>
      </c>
      <c r="L120" s="1" t="s">
        <v>1683</v>
      </c>
      <c r="M120" s="1"/>
    </row>
    <row r="121" spans="2:13">
      <c r="B121" s="1">
        <f t="shared" si="1"/>
        <v>117</v>
      </c>
      <c r="C121" s="1" t="s">
        <v>2443</v>
      </c>
      <c r="D121" s="1" t="s">
        <v>1909</v>
      </c>
      <c r="E121" s="1" t="s">
        <v>1908</v>
      </c>
      <c r="F121" s="1" t="s">
        <v>1329</v>
      </c>
      <c r="G121" s="1" t="s">
        <v>1910</v>
      </c>
      <c r="H121" s="1" t="s">
        <v>1905</v>
      </c>
      <c r="I121" s="1"/>
      <c r="J121" s="1"/>
      <c r="K121" s="1"/>
      <c r="L121" s="1"/>
      <c r="M121" s="1"/>
    </row>
    <row r="122" spans="2:13">
      <c r="B122" s="4">
        <f t="shared" si="1"/>
        <v>118</v>
      </c>
      <c r="C122" s="4" t="s">
        <v>2443</v>
      </c>
      <c r="D122" s="9" t="s">
        <v>1563</v>
      </c>
      <c r="E122" s="9" t="s">
        <v>1564</v>
      </c>
      <c r="F122" s="4" t="s">
        <v>1481</v>
      </c>
      <c r="G122" s="4" t="s">
        <v>1482</v>
      </c>
      <c r="H122" s="1" t="s">
        <v>1440</v>
      </c>
      <c r="I122" s="1" t="s">
        <v>1430</v>
      </c>
      <c r="J122" s="1">
        <v>324</v>
      </c>
      <c r="K122" s="1" t="s">
        <v>1527</v>
      </c>
      <c r="L122" s="1"/>
      <c r="M122" s="1"/>
    </row>
    <row r="123" spans="2:13">
      <c r="B123" s="1">
        <f t="shared" si="1"/>
        <v>119</v>
      </c>
      <c r="C123" s="1" t="s">
        <v>2430</v>
      </c>
      <c r="D123" s="1" t="s">
        <v>1947</v>
      </c>
      <c r="E123" s="1" t="s">
        <v>1948</v>
      </c>
      <c r="F123" s="1" t="s">
        <v>1949</v>
      </c>
      <c r="G123" s="1" t="s">
        <v>1950</v>
      </c>
      <c r="H123" s="1" t="s">
        <v>1960</v>
      </c>
      <c r="I123" s="1"/>
      <c r="J123" s="1"/>
      <c r="K123" s="1" t="s">
        <v>1951</v>
      </c>
      <c r="L123" s="1"/>
      <c r="M123" s="1"/>
    </row>
    <row r="124" spans="2:13">
      <c r="B124" s="4">
        <f t="shared" si="1"/>
        <v>120</v>
      </c>
      <c r="C124" s="4" t="s">
        <v>2443</v>
      </c>
      <c r="D124" s="5" t="s">
        <v>1497</v>
      </c>
      <c r="E124" s="5" t="s">
        <v>1641</v>
      </c>
      <c r="F124" s="4" t="s">
        <v>117</v>
      </c>
      <c r="G124" s="4" t="s">
        <v>118</v>
      </c>
      <c r="H124" s="1" t="s">
        <v>1465</v>
      </c>
      <c r="I124" s="1"/>
      <c r="J124" s="1"/>
      <c r="K124" s="1" t="s">
        <v>1643</v>
      </c>
      <c r="L124" s="1"/>
      <c r="M124" s="1"/>
    </row>
    <row r="125" spans="2:13">
      <c r="B125" s="4">
        <f t="shared" si="1"/>
        <v>121</v>
      </c>
      <c r="C125" s="1" t="s">
        <v>2430</v>
      </c>
      <c r="D125" s="4" t="s">
        <v>1775</v>
      </c>
      <c r="E125" s="4" t="s">
        <v>1770</v>
      </c>
      <c r="F125" s="4" t="s">
        <v>1771</v>
      </c>
      <c r="G125" s="4"/>
      <c r="H125" s="4" t="s">
        <v>1860</v>
      </c>
      <c r="I125" s="4"/>
      <c r="J125" s="4">
        <v>154.6</v>
      </c>
      <c r="K125" s="4" t="s">
        <v>1772</v>
      </c>
      <c r="L125" s="4"/>
      <c r="M125" s="4"/>
    </row>
    <row r="126" spans="2:13">
      <c r="B126" s="1">
        <f t="shared" si="1"/>
        <v>122</v>
      </c>
      <c r="C126" s="1" t="s">
        <v>2443</v>
      </c>
      <c r="D126" s="1" t="s">
        <v>1939</v>
      </c>
      <c r="E126" s="1" t="s">
        <v>1940</v>
      </c>
      <c r="F126" s="1" t="s">
        <v>2424</v>
      </c>
      <c r="G126" s="1" t="s">
        <v>1907</v>
      </c>
      <c r="H126" s="1" t="s">
        <v>1905</v>
      </c>
      <c r="I126" s="1"/>
      <c r="J126" s="1">
        <v>825.42</v>
      </c>
      <c r="K126" s="1" t="s">
        <v>1906</v>
      </c>
      <c r="L126" s="1"/>
      <c r="M126" s="1"/>
    </row>
    <row r="127" spans="2:13">
      <c r="B127" s="1">
        <f t="shared" si="1"/>
        <v>123</v>
      </c>
      <c r="C127" s="1" t="s">
        <v>2430</v>
      </c>
      <c r="D127" s="1" t="s">
        <v>1923</v>
      </c>
      <c r="E127" s="1" t="s">
        <v>1927</v>
      </c>
      <c r="F127" s="1" t="s">
        <v>1928</v>
      </c>
      <c r="G127" s="1" t="s">
        <v>1929</v>
      </c>
      <c r="H127" s="1" t="s">
        <v>1905</v>
      </c>
      <c r="I127" s="1"/>
      <c r="J127" s="19">
        <v>9000</v>
      </c>
      <c r="K127" s="1" t="s">
        <v>1930</v>
      </c>
      <c r="L127" s="1"/>
      <c r="M127" s="1"/>
    </row>
    <row r="128" spans="2:13">
      <c r="B128" s="1">
        <f t="shared" si="1"/>
        <v>124</v>
      </c>
      <c r="C128" s="1" t="s">
        <v>2668</v>
      </c>
      <c r="D128" s="1" t="s">
        <v>2650</v>
      </c>
      <c r="E128" s="1" t="s">
        <v>2651</v>
      </c>
      <c r="F128" s="1" t="s">
        <v>2652</v>
      </c>
      <c r="G128" s="1" t="s">
        <v>2653</v>
      </c>
      <c r="H128" s="1" t="s">
        <v>2645</v>
      </c>
      <c r="I128" s="1"/>
      <c r="J128" s="1"/>
      <c r="K128" s="1" t="s">
        <v>2654</v>
      </c>
      <c r="L128" s="1"/>
      <c r="M128" s="1"/>
    </row>
    <row r="129" spans="2:13">
      <c r="B129" s="1">
        <f t="shared" si="1"/>
        <v>125</v>
      </c>
      <c r="C129" s="1" t="s">
        <v>2784</v>
      </c>
      <c r="D129" s="1" t="s">
        <v>2783</v>
      </c>
      <c r="E129" s="1" t="s">
        <v>2786</v>
      </c>
      <c r="F129" s="1" t="s">
        <v>2787</v>
      </c>
      <c r="G129" s="1" t="s">
        <v>2785</v>
      </c>
      <c r="H129" s="1" t="s">
        <v>2766</v>
      </c>
      <c r="I129" s="1"/>
      <c r="J129" s="1"/>
      <c r="K129" s="1" t="s">
        <v>2788</v>
      </c>
      <c r="L129" s="1"/>
      <c r="M129" s="1"/>
    </row>
    <row r="130" spans="2:13">
      <c r="B130" s="4">
        <f t="shared" si="1"/>
        <v>126</v>
      </c>
      <c r="C130" s="4" t="s">
        <v>2448</v>
      </c>
      <c r="D130" s="4" t="s">
        <v>1582</v>
      </c>
      <c r="E130" s="4"/>
      <c r="F130" s="4" t="s">
        <v>2523</v>
      </c>
      <c r="G130" s="4" t="s">
        <v>180</v>
      </c>
      <c r="H130" s="1" t="s">
        <v>1428</v>
      </c>
      <c r="I130" s="1" t="s">
        <v>1430</v>
      </c>
      <c r="J130" s="1"/>
      <c r="K130" s="1" t="s">
        <v>1915</v>
      </c>
      <c r="L130" s="1"/>
      <c r="M130" s="1"/>
    </row>
    <row r="131" spans="2:13">
      <c r="B131" s="4">
        <f t="shared" si="1"/>
        <v>127</v>
      </c>
      <c r="C131" s="4" t="s">
        <v>2448</v>
      </c>
      <c r="D131" s="5" t="s">
        <v>1605</v>
      </c>
      <c r="E131" s="5" t="s">
        <v>1606</v>
      </c>
      <c r="F131" s="4" t="s">
        <v>124</v>
      </c>
      <c r="G131" s="4" t="s">
        <v>125</v>
      </c>
      <c r="H131" s="1" t="s">
        <v>1426</v>
      </c>
      <c r="I131" s="1" t="s">
        <v>1432</v>
      </c>
      <c r="J131" s="1">
        <v>264</v>
      </c>
      <c r="K131" s="1" t="s">
        <v>1607</v>
      </c>
      <c r="L131" s="1"/>
      <c r="M131" s="1"/>
    </row>
    <row r="132" spans="2:13">
      <c r="B132" s="4">
        <f t="shared" si="1"/>
        <v>128</v>
      </c>
      <c r="C132" s="4" t="s">
        <v>2448</v>
      </c>
      <c r="D132" s="9" t="s">
        <v>1634</v>
      </c>
      <c r="E132" s="9" t="s">
        <v>1635</v>
      </c>
      <c r="F132" s="4" t="s">
        <v>2504</v>
      </c>
      <c r="G132" s="4" t="s">
        <v>119</v>
      </c>
      <c r="H132" s="1" t="s">
        <v>1465</v>
      </c>
      <c r="I132" s="1"/>
      <c r="J132" s="1"/>
      <c r="K132" s="1"/>
      <c r="L132" s="1"/>
      <c r="M132" s="1"/>
    </row>
    <row r="133" spans="2:13">
      <c r="B133" s="4">
        <f t="shared" ref="B133:B196" si="2">ROW()-4</f>
        <v>129</v>
      </c>
      <c r="C133" s="1" t="s">
        <v>2447</v>
      </c>
      <c r="D133" s="4" t="s">
        <v>1872</v>
      </c>
      <c r="E133" s="4" t="s">
        <v>1869</v>
      </c>
      <c r="F133" s="4" t="s">
        <v>1870</v>
      </c>
      <c r="G133" s="4" t="s">
        <v>1876</v>
      </c>
      <c r="H133" s="4" t="s">
        <v>1860</v>
      </c>
      <c r="I133" s="4"/>
      <c r="J133" s="16">
        <v>4208</v>
      </c>
      <c r="K133" s="4" t="s">
        <v>1877</v>
      </c>
      <c r="L133" s="4"/>
      <c r="M133" s="4"/>
    </row>
    <row r="134" spans="2:13">
      <c r="B134" s="4">
        <f t="shared" si="2"/>
        <v>130</v>
      </c>
      <c r="C134" s="1" t="s">
        <v>2447</v>
      </c>
      <c r="D134" s="4" t="s">
        <v>1873</v>
      </c>
      <c r="E134" s="4" t="s">
        <v>1869</v>
      </c>
      <c r="F134" s="4" t="s">
        <v>1870</v>
      </c>
      <c r="G134" s="4" t="s">
        <v>1876</v>
      </c>
      <c r="H134" s="4" t="s">
        <v>1860</v>
      </c>
      <c r="I134" s="4"/>
      <c r="J134" s="16">
        <v>4208</v>
      </c>
      <c r="K134" s="4" t="s">
        <v>1877</v>
      </c>
      <c r="L134" s="1"/>
      <c r="M134" s="1"/>
    </row>
    <row r="135" spans="2:13">
      <c r="B135" s="4">
        <f t="shared" si="2"/>
        <v>131</v>
      </c>
      <c r="C135" s="1" t="s">
        <v>2447</v>
      </c>
      <c r="D135" s="4" t="s">
        <v>1874</v>
      </c>
      <c r="E135" s="4" t="s">
        <v>1869</v>
      </c>
      <c r="F135" s="4" t="s">
        <v>1870</v>
      </c>
      <c r="G135" s="4" t="s">
        <v>1876</v>
      </c>
      <c r="H135" s="4" t="s">
        <v>1860</v>
      </c>
      <c r="I135" s="4"/>
      <c r="J135" s="4">
        <v>1465</v>
      </c>
      <c r="K135" s="4" t="s">
        <v>1877</v>
      </c>
      <c r="L135" s="1"/>
      <c r="M135" s="1"/>
    </row>
    <row r="136" spans="2:13">
      <c r="B136" s="4">
        <f t="shared" si="2"/>
        <v>132</v>
      </c>
      <c r="C136" s="1" t="s">
        <v>2447</v>
      </c>
      <c r="D136" s="4" t="s">
        <v>1875</v>
      </c>
      <c r="E136" s="4" t="s">
        <v>1869</v>
      </c>
      <c r="F136" s="4" t="s">
        <v>1870</v>
      </c>
      <c r="G136" s="4" t="s">
        <v>1876</v>
      </c>
      <c r="H136" s="4" t="s">
        <v>1860</v>
      </c>
      <c r="I136" s="4"/>
      <c r="J136" s="4">
        <v>4440</v>
      </c>
      <c r="K136" s="4" t="s">
        <v>1877</v>
      </c>
      <c r="L136" s="1"/>
      <c r="M136" s="1"/>
    </row>
    <row r="137" spans="2:13">
      <c r="B137" s="4">
        <f t="shared" si="2"/>
        <v>133</v>
      </c>
      <c r="C137" s="1" t="s">
        <v>2447</v>
      </c>
      <c r="D137" s="4" t="s">
        <v>1858</v>
      </c>
      <c r="E137" s="4" t="s">
        <v>2176</v>
      </c>
      <c r="F137" s="4" t="s">
        <v>1971</v>
      </c>
      <c r="G137" s="4" t="s">
        <v>1857</v>
      </c>
      <c r="H137" s="4" t="s">
        <v>1860</v>
      </c>
      <c r="I137" s="4"/>
      <c r="J137" s="4">
        <f>661+1652</f>
        <v>2313</v>
      </c>
      <c r="K137" s="4" t="s">
        <v>1859</v>
      </c>
      <c r="L137" s="4"/>
      <c r="M137" s="4"/>
    </row>
    <row r="138" spans="2:13">
      <c r="B138" s="4">
        <f t="shared" si="2"/>
        <v>134</v>
      </c>
      <c r="C138" s="4" t="s">
        <v>2448</v>
      </c>
      <c r="D138" s="4" t="s">
        <v>1729</v>
      </c>
      <c r="E138" s="4" t="s">
        <v>1731</v>
      </c>
      <c r="F138" s="4" t="s">
        <v>461</v>
      </c>
      <c r="G138" s="4" t="s">
        <v>126</v>
      </c>
      <c r="H138" s="1" t="s">
        <v>1464</v>
      </c>
      <c r="I138" s="1"/>
      <c r="J138" s="1" t="s">
        <v>1730</v>
      </c>
      <c r="K138" s="1" t="s">
        <v>1694</v>
      </c>
      <c r="L138" s="1"/>
      <c r="M138" s="1"/>
    </row>
    <row r="139" spans="2:13">
      <c r="B139" s="4">
        <f t="shared" si="2"/>
        <v>135</v>
      </c>
      <c r="C139" s="4" t="s">
        <v>2448</v>
      </c>
      <c r="D139" s="4" t="s">
        <v>1486</v>
      </c>
      <c r="E139" s="4" t="s">
        <v>1580</v>
      </c>
      <c r="F139" s="4" t="s">
        <v>642</v>
      </c>
      <c r="G139" s="4" t="s">
        <v>654</v>
      </c>
      <c r="H139" s="1" t="s">
        <v>1428</v>
      </c>
      <c r="I139" s="1" t="s">
        <v>1430</v>
      </c>
      <c r="J139" s="1"/>
      <c r="K139" s="1" t="s">
        <v>1581</v>
      </c>
      <c r="L139" s="1"/>
      <c r="M139" s="1"/>
    </row>
    <row r="140" spans="2:13">
      <c r="B140" s="9">
        <f t="shared" si="2"/>
        <v>136</v>
      </c>
      <c r="C140" s="9" t="s">
        <v>2448</v>
      </c>
      <c r="D140" s="11" t="s">
        <v>2797</v>
      </c>
      <c r="E140" s="11" t="s">
        <v>1919</v>
      </c>
      <c r="F140" s="9" t="s">
        <v>2524</v>
      </c>
      <c r="G140" s="9" t="s">
        <v>1589</v>
      </c>
      <c r="H140" s="1" t="s">
        <v>1428</v>
      </c>
      <c r="I140" s="1" t="s">
        <v>1430</v>
      </c>
      <c r="J140" s="1">
        <v>194</v>
      </c>
      <c r="K140" s="1" t="s">
        <v>2387</v>
      </c>
      <c r="L140" s="1"/>
      <c r="M140" s="1"/>
    </row>
    <row r="141" spans="2:13">
      <c r="B141" s="9">
        <f t="shared" si="2"/>
        <v>137</v>
      </c>
      <c r="C141" s="9" t="s">
        <v>2448</v>
      </c>
      <c r="D141" s="4" t="s">
        <v>1891</v>
      </c>
      <c r="E141" s="4" t="s">
        <v>1892</v>
      </c>
      <c r="F141" s="4" t="s">
        <v>643</v>
      </c>
      <c r="G141" s="4" t="s">
        <v>2851</v>
      </c>
      <c r="H141" s="1" t="s">
        <v>1428</v>
      </c>
      <c r="I141" s="1"/>
      <c r="J141" s="1"/>
      <c r="K141" s="1" t="s">
        <v>1515</v>
      </c>
      <c r="L141" s="1"/>
      <c r="M141" s="1"/>
    </row>
    <row r="142" spans="2:13">
      <c r="B142" s="1">
        <f t="shared" si="2"/>
        <v>138</v>
      </c>
      <c r="C142" s="1" t="s">
        <v>2448</v>
      </c>
      <c r="D142" s="1" t="s">
        <v>2513</v>
      </c>
      <c r="E142" s="1" t="s">
        <v>2512</v>
      </c>
      <c r="F142" s="1" t="s">
        <v>2511</v>
      </c>
      <c r="G142" s="1" t="s">
        <v>2510</v>
      </c>
      <c r="H142" s="1" t="s">
        <v>1426</v>
      </c>
      <c r="I142" s="1"/>
      <c r="J142" s="1">
        <v>315</v>
      </c>
      <c r="K142" s="1"/>
      <c r="L142" s="1"/>
      <c r="M142" s="1"/>
    </row>
    <row r="143" spans="2:13">
      <c r="B143" s="4">
        <f t="shared" si="2"/>
        <v>139</v>
      </c>
      <c r="C143" s="4" t="s">
        <v>2448</v>
      </c>
      <c r="D143" s="4" t="s">
        <v>1499</v>
      </c>
      <c r="E143" s="4" t="s">
        <v>1637</v>
      </c>
      <c r="F143" s="4" t="s">
        <v>2505</v>
      </c>
      <c r="G143" s="4" t="s">
        <v>177</v>
      </c>
      <c r="H143" s="1" t="s">
        <v>1465</v>
      </c>
      <c r="I143" s="1"/>
      <c r="J143" s="1" t="s">
        <v>1636</v>
      </c>
      <c r="K143" s="1" t="s">
        <v>1638</v>
      </c>
      <c r="L143" s="1"/>
      <c r="M143" s="1"/>
    </row>
    <row r="144" spans="2:13">
      <c r="B144" s="4">
        <f t="shared" si="2"/>
        <v>140</v>
      </c>
      <c r="C144" s="4" t="s">
        <v>2448</v>
      </c>
      <c r="D144" s="4" t="s">
        <v>179</v>
      </c>
      <c r="E144" s="4" t="s">
        <v>1916</v>
      </c>
      <c r="F144" s="4" t="s">
        <v>1583</v>
      </c>
      <c r="G144" s="4" t="s">
        <v>1584</v>
      </c>
      <c r="H144" s="1" t="s">
        <v>1426</v>
      </c>
      <c r="I144" s="1"/>
      <c r="J144" s="1">
        <v>345</v>
      </c>
      <c r="K144" s="1" t="s">
        <v>1914</v>
      </c>
      <c r="L144" s="1"/>
      <c r="M144" s="1"/>
    </row>
    <row r="145" spans="2:13">
      <c r="B145" s="1">
        <f t="shared" si="2"/>
        <v>141</v>
      </c>
      <c r="C145" s="1" t="s">
        <v>2447</v>
      </c>
      <c r="D145" s="1" t="s">
        <v>1976</v>
      </c>
      <c r="E145" s="1" t="s">
        <v>1977</v>
      </c>
      <c r="F145" s="1" t="s">
        <v>1978</v>
      </c>
      <c r="G145" s="19" t="s">
        <v>1979</v>
      </c>
      <c r="H145" s="1" t="s">
        <v>2194</v>
      </c>
      <c r="I145" s="1"/>
      <c r="J145" s="19">
        <v>6096</v>
      </c>
      <c r="K145" s="1" t="s">
        <v>1980</v>
      </c>
      <c r="L145" s="1"/>
      <c r="M145" s="1"/>
    </row>
    <row r="146" spans="2:13">
      <c r="B146" s="9">
        <f t="shared" si="2"/>
        <v>142</v>
      </c>
      <c r="C146" s="9" t="s">
        <v>2448</v>
      </c>
      <c r="D146" s="9" t="s">
        <v>1894</v>
      </c>
      <c r="E146" s="9" t="s">
        <v>1707</v>
      </c>
      <c r="F146" s="9" t="s">
        <v>778</v>
      </c>
      <c r="G146" s="9" t="s">
        <v>779</v>
      </c>
      <c r="H146" s="1" t="s">
        <v>1424</v>
      </c>
      <c r="I146" s="1" t="s">
        <v>1430</v>
      </c>
      <c r="J146" s="1"/>
      <c r="K146" s="1" t="s">
        <v>1700</v>
      </c>
      <c r="L146" s="1"/>
      <c r="M146" s="1"/>
    </row>
    <row r="147" spans="2:13">
      <c r="B147" s="4">
        <f t="shared" si="2"/>
        <v>143</v>
      </c>
      <c r="C147" s="4" t="s">
        <v>2448</v>
      </c>
      <c r="D147" s="4" t="s">
        <v>1621</v>
      </c>
      <c r="E147" s="4" t="s">
        <v>1620</v>
      </c>
      <c r="F147" s="4" t="s">
        <v>82</v>
      </c>
      <c r="G147" s="4" t="s">
        <v>178</v>
      </c>
      <c r="H147" s="1" t="s">
        <v>1428</v>
      </c>
      <c r="I147" s="1" t="s">
        <v>1461</v>
      </c>
      <c r="J147" s="1">
        <v>111.13</v>
      </c>
      <c r="K147" s="1" t="s">
        <v>1616</v>
      </c>
      <c r="L147" s="1"/>
      <c r="M147" s="1"/>
    </row>
    <row r="148" spans="2:13">
      <c r="B148" s="1">
        <f t="shared" si="2"/>
        <v>144</v>
      </c>
      <c r="C148" s="1" t="s">
        <v>2448</v>
      </c>
      <c r="D148" s="1" t="s">
        <v>90</v>
      </c>
      <c r="E148" s="1" t="s">
        <v>1570</v>
      </c>
      <c r="F148" s="1" t="s">
        <v>2312</v>
      </c>
      <c r="G148" s="1" t="s">
        <v>1485</v>
      </c>
      <c r="H148" s="1" t="s">
        <v>1428</v>
      </c>
      <c r="I148" s="1" t="s">
        <v>1430</v>
      </c>
      <c r="J148" s="1"/>
      <c r="K148" s="1" t="s">
        <v>1571</v>
      </c>
      <c r="L148" s="1"/>
      <c r="M148" s="1"/>
    </row>
    <row r="149" spans="2:13">
      <c r="B149" s="4">
        <f t="shared" si="2"/>
        <v>145</v>
      </c>
      <c r="C149" s="4" t="s">
        <v>2448</v>
      </c>
      <c r="D149" s="4" t="s">
        <v>1661</v>
      </c>
      <c r="E149" s="4" t="s">
        <v>1662</v>
      </c>
      <c r="F149" s="4" t="s">
        <v>143</v>
      </c>
      <c r="G149" s="4" t="s">
        <v>144</v>
      </c>
      <c r="H149" s="1" t="s">
        <v>1424</v>
      </c>
      <c r="I149" s="1" t="s">
        <v>1430</v>
      </c>
      <c r="J149" s="1">
        <v>396</v>
      </c>
      <c r="K149" s="1" t="s">
        <v>2400</v>
      </c>
      <c r="L149" s="1"/>
      <c r="M149" s="1"/>
    </row>
    <row r="150" spans="2:13">
      <c r="B150" s="4">
        <f t="shared" si="2"/>
        <v>146</v>
      </c>
      <c r="C150" s="4" t="s">
        <v>469</v>
      </c>
      <c r="D150" s="4" t="s">
        <v>2602</v>
      </c>
      <c r="E150" s="4" t="s">
        <v>2609</v>
      </c>
      <c r="F150" s="4" t="s">
        <v>2610</v>
      </c>
      <c r="G150" s="4" t="s">
        <v>2611</v>
      </c>
      <c r="H150" s="1" t="s">
        <v>2612</v>
      </c>
      <c r="I150" s="1"/>
      <c r="J150" s="1"/>
      <c r="K150" s="1"/>
      <c r="L150" s="1"/>
      <c r="M150" s="1"/>
    </row>
    <row r="151" spans="2:13">
      <c r="B151" s="4">
        <f t="shared" si="2"/>
        <v>147</v>
      </c>
      <c r="C151" s="4" t="s">
        <v>2448</v>
      </c>
      <c r="D151" s="4" t="s">
        <v>1749</v>
      </c>
      <c r="E151" s="4" t="s">
        <v>1750</v>
      </c>
      <c r="F151" s="4" t="s">
        <v>181</v>
      </c>
      <c r="G151" s="4" t="s">
        <v>74</v>
      </c>
      <c r="H151" s="1" t="s">
        <v>1444</v>
      </c>
      <c r="I151" s="1" t="s">
        <v>1461</v>
      </c>
      <c r="J151" s="1">
        <v>1793</v>
      </c>
      <c r="K151" s="1" t="s">
        <v>1751</v>
      </c>
      <c r="L151" s="1"/>
      <c r="M151" s="1"/>
    </row>
    <row r="152" spans="2:13">
      <c r="B152" s="4">
        <f t="shared" si="2"/>
        <v>148</v>
      </c>
      <c r="C152" s="4" t="s">
        <v>2448</v>
      </c>
      <c r="D152" s="4" t="s">
        <v>1705</v>
      </c>
      <c r="E152" s="4" t="s">
        <v>1706</v>
      </c>
      <c r="F152" s="4" t="s">
        <v>145</v>
      </c>
      <c r="G152" s="4" t="s">
        <v>49</v>
      </c>
      <c r="H152" s="1" t="s">
        <v>1424</v>
      </c>
      <c r="I152" s="1"/>
      <c r="J152" s="1">
        <v>1495</v>
      </c>
      <c r="K152" s="1" t="s">
        <v>1663</v>
      </c>
      <c r="L152" s="1"/>
      <c r="M152" s="1"/>
    </row>
    <row r="153" spans="2:13">
      <c r="B153" s="1">
        <f t="shared" si="2"/>
        <v>149</v>
      </c>
      <c r="C153" s="1" t="s">
        <v>2493</v>
      </c>
      <c r="D153" s="1" t="s">
        <v>1789</v>
      </c>
      <c r="E153" s="1" t="s">
        <v>1790</v>
      </c>
      <c r="F153" s="1" t="s">
        <v>1791</v>
      </c>
      <c r="G153" s="1" t="s">
        <v>1792</v>
      </c>
      <c r="H153" s="1" t="s">
        <v>1838</v>
      </c>
      <c r="I153" s="1"/>
      <c r="J153" s="1"/>
      <c r="K153" s="1" t="s">
        <v>1793</v>
      </c>
      <c r="L153" s="1"/>
      <c r="M153" s="1"/>
    </row>
    <row r="154" spans="2:13">
      <c r="B154" s="1">
        <f t="shared" si="2"/>
        <v>150</v>
      </c>
      <c r="C154" s="1" t="s">
        <v>2448</v>
      </c>
      <c r="D154" s="1" t="s">
        <v>1823</v>
      </c>
      <c r="E154" s="1" t="s">
        <v>1824</v>
      </c>
      <c r="F154" s="1" t="s">
        <v>2528</v>
      </c>
      <c r="G154" s="1" t="s">
        <v>1825</v>
      </c>
      <c r="H154" s="1" t="s">
        <v>1451</v>
      </c>
      <c r="I154" s="1"/>
      <c r="J154" s="1"/>
      <c r="K154" s="1"/>
      <c r="L154" s="1"/>
      <c r="M154" s="1"/>
    </row>
    <row r="155" spans="2:13">
      <c r="B155" s="1">
        <f t="shared" si="2"/>
        <v>151</v>
      </c>
      <c r="C155" s="1" t="s">
        <v>2447</v>
      </c>
      <c r="D155" s="1" t="s">
        <v>1503</v>
      </c>
      <c r="E155" s="1" t="s">
        <v>1963</v>
      </c>
      <c r="F155" s="1" t="s">
        <v>2529</v>
      </c>
      <c r="G155" s="1" t="s">
        <v>1965</v>
      </c>
      <c r="H155" s="1" t="s">
        <v>1764</v>
      </c>
      <c r="I155" s="1"/>
      <c r="J155" s="1">
        <v>264</v>
      </c>
      <c r="K155" s="1" t="s">
        <v>1765</v>
      </c>
      <c r="L155" s="1"/>
      <c r="M155" s="1"/>
    </row>
    <row r="156" spans="2:13">
      <c r="B156" s="4">
        <f t="shared" si="2"/>
        <v>152</v>
      </c>
      <c r="C156" s="4" t="s">
        <v>2448</v>
      </c>
      <c r="D156" s="4" t="s">
        <v>2507</v>
      </c>
      <c r="E156" s="4" t="s">
        <v>1538</v>
      </c>
      <c r="F156" s="4" t="s">
        <v>2508</v>
      </c>
      <c r="G156" s="4" t="s">
        <v>1475</v>
      </c>
      <c r="H156" s="1" t="s">
        <v>1428</v>
      </c>
      <c r="I156" s="1" t="s">
        <v>1430</v>
      </c>
      <c r="J156" s="1">
        <v>400</v>
      </c>
      <c r="K156" s="1" t="s">
        <v>1539</v>
      </c>
      <c r="L156" s="1"/>
      <c r="M156" s="1"/>
    </row>
    <row r="157" spans="2:13">
      <c r="B157" s="1">
        <f t="shared" si="2"/>
        <v>153</v>
      </c>
      <c r="C157" s="1" t="s">
        <v>2596</v>
      </c>
      <c r="D157" s="1" t="s">
        <v>2594</v>
      </c>
      <c r="E157" s="1" t="s">
        <v>2595</v>
      </c>
      <c r="F157" s="2" t="s">
        <v>2597</v>
      </c>
      <c r="G157" s="1" t="s">
        <v>2598</v>
      </c>
      <c r="H157" s="1" t="s">
        <v>1426</v>
      </c>
      <c r="I157" s="1"/>
      <c r="J157" s="1">
        <v>59</v>
      </c>
      <c r="K157" s="1" t="s">
        <v>2599</v>
      </c>
      <c r="L157" s="1"/>
      <c r="M157" s="1"/>
    </row>
    <row r="158" spans="2:13">
      <c r="B158" s="1">
        <f t="shared" si="2"/>
        <v>154</v>
      </c>
      <c r="C158" s="1" t="s">
        <v>2608</v>
      </c>
      <c r="D158" s="1" t="s">
        <v>2603</v>
      </c>
      <c r="E158" s="1" t="s">
        <v>2604</v>
      </c>
      <c r="F158" s="1" t="s">
        <v>2606</v>
      </c>
      <c r="G158" s="1" t="s">
        <v>2605</v>
      </c>
      <c r="H158" s="1" t="s">
        <v>2607</v>
      </c>
      <c r="I158" s="1"/>
      <c r="J158" s="19">
        <v>5292</v>
      </c>
      <c r="K158" s="1" t="s">
        <v>2600</v>
      </c>
      <c r="L158" s="1"/>
      <c r="M158" s="1"/>
    </row>
    <row r="159" spans="2:13">
      <c r="B159" s="1">
        <f t="shared" si="2"/>
        <v>155</v>
      </c>
      <c r="C159" s="1" t="s">
        <v>2760</v>
      </c>
      <c r="D159" s="1" t="s">
        <v>2761</v>
      </c>
      <c r="E159" s="1" t="s">
        <v>2771</v>
      </c>
      <c r="F159" s="1" t="s">
        <v>2770</v>
      </c>
      <c r="G159" s="1" t="s">
        <v>2769</v>
      </c>
      <c r="H159" s="1" t="s">
        <v>2767</v>
      </c>
      <c r="I159" s="1"/>
      <c r="J159" s="1"/>
      <c r="K159" s="1"/>
      <c r="L159" s="1"/>
      <c r="M159" s="1"/>
    </row>
    <row r="160" spans="2:13">
      <c r="B160" s="1">
        <f t="shared" si="2"/>
        <v>156</v>
      </c>
      <c r="C160" s="1" t="s">
        <v>2760</v>
      </c>
      <c r="D160" s="1" t="s">
        <v>2763</v>
      </c>
      <c r="E160" s="22" t="s">
        <v>2762</v>
      </c>
      <c r="F160" s="1" t="s">
        <v>2765</v>
      </c>
      <c r="G160" s="1" t="s">
        <v>2764</v>
      </c>
      <c r="H160" s="1" t="s">
        <v>2766</v>
      </c>
      <c r="I160" s="1"/>
      <c r="J160" s="1"/>
      <c r="K160" s="1"/>
      <c r="L160" s="1"/>
      <c r="M160" s="1"/>
    </row>
    <row r="161" spans="2:13">
      <c r="B161" s="1">
        <f t="shared" si="2"/>
        <v>157</v>
      </c>
      <c r="C161" s="1" t="s">
        <v>2760</v>
      </c>
      <c r="D161" s="1" t="s">
        <v>2781</v>
      </c>
      <c r="E161" s="1"/>
      <c r="F161" s="1" t="s">
        <v>2779</v>
      </c>
      <c r="G161" s="1" t="s">
        <v>2780</v>
      </c>
      <c r="H161" s="1" t="s">
        <v>2766</v>
      </c>
      <c r="I161" s="1"/>
      <c r="J161" s="1"/>
      <c r="K161" s="1" t="s">
        <v>2782</v>
      </c>
      <c r="L161" s="1"/>
      <c r="M161" s="1"/>
    </row>
    <row r="162" spans="2:13">
      <c r="B162" s="1">
        <f t="shared" si="2"/>
        <v>158</v>
      </c>
      <c r="C162" s="1" t="s">
        <v>2459</v>
      </c>
      <c r="D162" s="1" t="s">
        <v>1920</v>
      </c>
      <c r="E162" s="1" t="s">
        <v>1972</v>
      </c>
      <c r="F162" s="1" t="s">
        <v>1921</v>
      </c>
      <c r="G162" s="1" t="s">
        <v>1922</v>
      </c>
      <c r="H162" s="1" t="s">
        <v>1905</v>
      </c>
      <c r="I162" s="1"/>
      <c r="J162" s="19">
        <v>62800</v>
      </c>
      <c r="K162" s="1" t="s">
        <v>1974</v>
      </c>
      <c r="L162" s="1"/>
      <c r="M162" s="1"/>
    </row>
    <row r="163" spans="2:13">
      <c r="B163" s="1">
        <f t="shared" si="2"/>
        <v>159</v>
      </c>
      <c r="C163" s="1" t="s">
        <v>2667</v>
      </c>
      <c r="D163" s="1" t="s">
        <v>2643</v>
      </c>
      <c r="E163" s="1"/>
      <c r="F163" s="1" t="s">
        <v>2642</v>
      </c>
      <c r="G163" s="1"/>
      <c r="H163" s="1" t="s">
        <v>2645</v>
      </c>
      <c r="I163" s="1"/>
      <c r="J163" s="1">
        <v>118</v>
      </c>
      <c r="K163" s="1" t="s">
        <v>2644</v>
      </c>
      <c r="L163" s="1"/>
      <c r="M163" s="1"/>
    </row>
    <row r="164" spans="2:13">
      <c r="B164" s="4">
        <f t="shared" si="2"/>
        <v>160</v>
      </c>
      <c r="C164" s="4" t="s">
        <v>2429</v>
      </c>
      <c r="D164" s="4" t="s">
        <v>2309</v>
      </c>
      <c r="E164" s="4" t="s">
        <v>1566</v>
      </c>
      <c r="F164" s="4" t="s">
        <v>2307</v>
      </c>
      <c r="G164" s="4" t="s">
        <v>633</v>
      </c>
      <c r="H164" s="1" t="s">
        <v>1428</v>
      </c>
      <c r="I164" s="1" t="s">
        <v>1461</v>
      </c>
      <c r="J164" s="1" t="s">
        <v>1588</v>
      </c>
      <c r="K164" s="1" t="s">
        <v>1527</v>
      </c>
      <c r="L164" s="1"/>
      <c r="M164" s="1"/>
    </row>
    <row r="165" spans="2:13">
      <c r="B165" s="4">
        <f t="shared" si="2"/>
        <v>161</v>
      </c>
      <c r="C165" s="4" t="s">
        <v>2429</v>
      </c>
      <c r="D165" s="4" t="s">
        <v>1653</v>
      </c>
      <c r="E165" s="4"/>
      <c r="F165" s="4" t="s">
        <v>644</v>
      </c>
      <c r="G165" s="4" t="s">
        <v>653</v>
      </c>
      <c r="H165" s="1" t="s">
        <v>1451</v>
      </c>
      <c r="I165" s="1"/>
      <c r="J165" s="1"/>
      <c r="K165" s="1"/>
      <c r="L165" s="1"/>
      <c r="M165" s="1"/>
    </row>
    <row r="166" spans="2:13">
      <c r="B166" s="4">
        <f t="shared" si="2"/>
        <v>162</v>
      </c>
      <c r="C166" s="4" t="s">
        <v>2429</v>
      </c>
      <c r="D166" s="4" t="s">
        <v>1864</v>
      </c>
      <c r="E166" s="4" t="s">
        <v>1861</v>
      </c>
      <c r="F166" s="4" t="s">
        <v>1862</v>
      </c>
      <c r="G166" s="4"/>
      <c r="H166" s="4" t="s">
        <v>1426</v>
      </c>
      <c r="I166" s="4"/>
      <c r="J166" s="4">
        <f>34.43+33.45</f>
        <v>67.88</v>
      </c>
      <c r="K166" s="4" t="s">
        <v>1863</v>
      </c>
      <c r="L166" s="4"/>
      <c r="M166" s="4"/>
    </row>
    <row r="167" spans="2:13">
      <c r="B167" s="1">
        <f t="shared" si="2"/>
        <v>163</v>
      </c>
      <c r="C167" s="1" t="s">
        <v>2429</v>
      </c>
      <c r="D167" s="1" t="s">
        <v>2397</v>
      </c>
      <c r="E167" s="1" t="s">
        <v>2514</v>
      </c>
      <c r="F167" s="1" t="s">
        <v>2423</v>
      </c>
      <c r="G167" s="1" t="s">
        <v>2515</v>
      </c>
      <c r="H167" s="1" t="s">
        <v>2402</v>
      </c>
      <c r="I167" s="1"/>
      <c r="J167" s="1">
        <v>180.54</v>
      </c>
      <c r="K167" s="1" t="s">
        <v>2509</v>
      </c>
      <c r="L167" s="1"/>
      <c r="M167" s="1"/>
    </row>
    <row r="168" spans="2:13">
      <c r="B168" s="1">
        <f t="shared" si="2"/>
        <v>164</v>
      </c>
      <c r="C168" s="1" t="s">
        <v>2428</v>
      </c>
      <c r="D168" s="1" t="s">
        <v>2073</v>
      </c>
      <c r="E168" s="1" t="s">
        <v>2074</v>
      </c>
      <c r="F168" s="1" t="s">
        <v>2076</v>
      </c>
      <c r="G168" s="1" t="s">
        <v>2077</v>
      </c>
      <c r="H168" s="1" t="s">
        <v>2194</v>
      </c>
      <c r="I168" s="1"/>
      <c r="J168" s="1"/>
      <c r="K168" s="1" t="s">
        <v>2075</v>
      </c>
      <c r="L168" s="1"/>
      <c r="M168" s="1"/>
    </row>
    <row r="169" spans="2:13">
      <c r="B169" s="9">
        <f t="shared" si="2"/>
        <v>165</v>
      </c>
      <c r="C169" s="9" t="s">
        <v>2429</v>
      </c>
      <c r="D169" s="9" t="s">
        <v>1483</v>
      </c>
      <c r="E169" s="9" t="s">
        <v>2310</v>
      </c>
      <c r="F169" s="9" t="s">
        <v>2308</v>
      </c>
      <c r="G169" s="9" t="s">
        <v>2311</v>
      </c>
      <c r="H169" s="1" t="s">
        <v>1428</v>
      </c>
      <c r="I169" s="1"/>
      <c r="J169" s="1" t="s">
        <v>1567</v>
      </c>
      <c r="K169" s="1" t="s">
        <v>1528</v>
      </c>
      <c r="L169" s="1" t="s">
        <v>1912</v>
      </c>
      <c r="M169" s="1"/>
    </row>
    <row r="170" spans="2:13">
      <c r="B170" s="4">
        <f t="shared" si="2"/>
        <v>166</v>
      </c>
      <c r="C170" s="1" t="s">
        <v>2428</v>
      </c>
      <c r="D170" s="4" t="s">
        <v>1761</v>
      </c>
      <c r="E170" s="4" t="s">
        <v>1762</v>
      </c>
      <c r="F170" s="4" t="s">
        <v>645</v>
      </c>
      <c r="G170" s="4" t="s">
        <v>652</v>
      </c>
      <c r="H170" s="1" t="s">
        <v>1495</v>
      </c>
      <c r="I170" s="1" t="s">
        <v>1430</v>
      </c>
      <c r="J170" s="1"/>
      <c r="K170" s="1" t="s">
        <v>1763</v>
      </c>
      <c r="L170" s="1"/>
      <c r="M170" s="1"/>
    </row>
    <row r="171" spans="2:13">
      <c r="B171" s="4">
        <f t="shared" si="2"/>
        <v>167</v>
      </c>
      <c r="C171" s="4" t="s">
        <v>2449</v>
      </c>
      <c r="D171" s="4" t="s">
        <v>1727</v>
      </c>
      <c r="E171" s="4" t="s">
        <v>1728</v>
      </c>
      <c r="F171" s="4" t="s">
        <v>2525</v>
      </c>
      <c r="G171" s="4" t="s">
        <v>150</v>
      </c>
      <c r="H171" s="1" t="s">
        <v>1424</v>
      </c>
      <c r="I171" s="1"/>
      <c r="J171" s="1">
        <v>653</v>
      </c>
      <c r="K171" s="1" t="s">
        <v>1700</v>
      </c>
      <c r="L171" s="1"/>
      <c r="M171" s="1"/>
    </row>
    <row r="172" spans="2:13">
      <c r="B172" s="9">
        <f t="shared" si="2"/>
        <v>168</v>
      </c>
      <c r="C172" s="9" t="s">
        <v>2429</v>
      </c>
      <c r="D172" s="4" t="s">
        <v>630</v>
      </c>
      <c r="E172" s="4" t="s">
        <v>1520</v>
      </c>
      <c r="F172" s="4" t="s">
        <v>631</v>
      </c>
      <c r="G172" s="4" t="s">
        <v>632</v>
      </c>
      <c r="H172" s="1" t="s">
        <v>1428</v>
      </c>
      <c r="I172" s="1" t="s">
        <v>1432</v>
      </c>
      <c r="J172" s="1">
        <f>19.4+21+34</f>
        <v>74.400000000000006</v>
      </c>
      <c r="K172" s="1" t="s">
        <v>1517</v>
      </c>
      <c r="L172" s="1"/>
      <c r="M172" s="1"/>
    </row>
    <row r="173" spans="2:13">
      <c r="B173" s="4">
        <f t="shared" si="2"/>
        <v>169</v>
      </c>
      <c r="C173" s="4" t="s">
        <v>2429</v>
      </c>
      <c r="D173" s="4" t="s">
        <v>637</v>
      </c>
      <c r="E173" s="4" t="s">
        <v>1575</v>
      </c>
      <c r="F173" s="4" t="s">
        <v>639</v>
      </c>
      <c r="G173" s="4" t="s">
        <v>1576</v>
      </c>
      <c r="H173" s="1" t="s">
        <v>1428</v>
      </c>
      <c r="I173" s="1" t="s">
        <v>1461</v>
      </c>
      <c r="J173" s="1"/>
      <c r="K173" s="1" t="s">
        <v>1577</v>
      </c>
      <c r="L173" s="1"/>
      <c r="M173" s="1"/>
    </row>
    <row r="174" spans="2:13">
      <c r="B174" s="4">
        <f t="shared" si="2"/>
        <v>170</v>
      </c>
      <c r="C174" s="4" t="s">
        <v>2491</v>
      </c>
      <c r="D174" s="4" t="s">
        <v>648</v>
      </c>
      <c r="E174" s="4" t="s">
        <v>1613</v>
      </c>
      <c r="F174" s="4" t="s">
        <v>649</v>
      </c>
      <c r="G174" s="4" t="s">
        <v>650</v>
      </c>
      <c r="H174" s="1" t="s">
        <v>1428</v>
      </c>
      <c r="I174" s="1" t="s">
        <v>1430</v>
      </c>
      <c r="J174" s="1"/>
      <c r="K174" s="1" t="s">
        <v>1612</v>
      </c>
      <c r="L174" s="1"/>
      <c r="M174" s="1"/>
    </row>
    <row r="175" spans="2:13">
      <c r="B175" s="1">
        <f t="shared" si="2"/>
        <v>171</v>
      </c>
      <c r="C175" s="4" t="s">
        <v>2429</v>
      </c>
      <c r="D175" s="1" t="s">
        <v>1658</v>
      </c>
      <c r="E175" s="1" t="s">
        <v>1659</v>
      </c>
      <c r="F175" s="1" t="s">
        <v>2306</v>
      </c>
      <c r="G175" s="1" t="s">
        <v>1502</v>
      </c>
      <c r="H175" s="1" t="s">
        <v>1501</v>
      </c>
      <c r="I175" s="1"/>
      <c r="J175" s="1"/>
      <c r="K175" s="1" t="s">
        <v>1660</v>
      </c>
      <c r="L175" s="1"/>
      <c r="M175" s="1"/>
    </row>
    <row r="176" spans="2:13">
      <c r="B176" s="4">
        <f t="shared" si="2"/>
        <v>172</v>
      </c>
      <c r="C176" s="4" t="s">
        <v>2429</v>
      </c>
      <c r="D176" s="4" t="s">
        <v>646</v>
      </c>
      <c r="E176" s="4" t="s">
        <v>1530</v>
      </c>
      <c r="F176" s="4" t="s">
        <v>647</v>
      </c>
      <c r="G176" s="4" t="s">
        <v>651</v>
      </c>
      <c r="H176" s="1" t="s">
        <v>1428</v>
      </c>
      <c r="I176" s="1" t="s">
        <v>1430</v>
      </c>
      <c r="J176" s="1"/>
      <c r="K176" s="1" t="s">
        <v>1528</v>
      </c>
      <c r="L176" s="1"/>
      <c r="M176" s="1"/>
    </row>
    <row r="177" spans="2:13">
      <c r="B177" s="1">
        <f t="shared" si="2"/>
        <v>173</v>
      </c>
      <c r="C177" s="1" t="s">
        <v>2429</v>
      </c>
      <c r="D177" s="1" t="s">
        <v>1924</v>
      </c>
      <c r="E177" s="1" t="s">
        <v>1925</v>
      </c>
      <c r="F177" s="1" t="s">
        <v>2422</v>
      </c>
      <c r="G177" s="1" t="s">
        <v>1774</v>
      </c>
      <c r="H177" s="1" t="s">
        <v>1883</v>
      </c>
      <c r="I177" s="1"/>
      <c r="J177" s="1">
        <v>273.2</v>
      </c>
      <c r="K177" s="1" t="s">
        <v>1773</v>
      </c>
      <c r="L177" s="1"/>
      <c r="M177" s="1"/>
    </row>
    <row r="178" spans="2:13">
      <c r="B178" s="1">
        <f t="shared" si="2"/>
        <v>174</v>
      </c>
      <c r="C178" s="1" t="s">
        <v>2429</v>
      </c>
      <c r="D178" s="1" t="s">
        <v>1459</v>
      </c>
      <c r="E178" s="1" t="s">
        <v>1757</v>
      </c>
      <c r="F178" s="1" t="s">
        <v>2530</v>
      </c>
      <c r="G178" s="1" t="s">
        <v>1758</v>
      </c>
      <c r="H178" s="1" t="s">
        <v>1424</v>
      </c>
      <c r="I178" s="1" t="s">
        <v>1432</v>
      </c>
      <c r="J178" s="1">
        <v>781.4</v>
      </c>
      <c r="K178" s="1" t="s">
        <v>1517</v>
      </c>
      <c r="L178" s="1"/>
      <c r="M178" s="1"/>
    </row>
    <row r="179" spans="2:13">
      <c r="B179" s="4">
        <f t="shared" si="2"/>
        <v>175</v>
      </c>
      <c r="C179" s="4" t="s">
        <v>2429</v>
      </c>
      <c r="D179" s="5" t="s">
        <v>1457</v>
      </c>
      <c r="E179" s="5" t="s">
        <v>1747</v>
      </c>
      <c r="F179" s="4" t="s">
        <v>2531</v>
      </c>
      <c r="G179" s="4" t="s">
        <v>183</v>
      </c>
      <c r="H179" s="1" t="s">
        <v>1443</v>
      </c>
      <c r="I179" s="1"/>
      <c r="J179" s="1">
        <v>224.79</v>
      </c>
      <c r="K179" s="1" t="s">
        <v>1748</v>
      </c>
      <c r="L179" s="1"/>
      <c r="M179" s="1"/>
    </row>
    <row r="180" spans="2:13">
      <c r="B180" s="1">
        <f t="shared" si="2"/>
        <v>176</v>
      </c>
      <c r="C180" s="4" t="s">
        <v>2429</v>
      </c>
      <c r="D180" s="1" t="s">
        <v>2798</v>
      </c>
      <c r="E180" s="1"/>
      <c r="F180" s="1" t="s">
        <v>2532</v>
      </c>
      <c r="G180" s="1" t="s">
        <v>1422</v>
      </c>
      <c r="H180" s="1" t="s">
        <v>1451</v>
      </c>
      <c r="I180" s="1" t="s">
        <v>1430</v>
      </c>
      <c r="J180" s="1" t="s">
        <v>1655</v>
      </c>
      <c r="K180" s="1" t="s">
        <v>1654</v>
      </c>
      <c r="L180" s="1"/>
      <c r="M180" s="1"/>
    </row>
    <row r="181" spans="2:13">
      <c r="B181" s="1">
        <f t="shared" si="2"/>
        <v>177</v>
      </c>
      <c r="C181" s="1" t="s">
        <v>2429</v>
      </c>
      <c r="D181" s="1" t="s">
        <v>1672</v>
      </c>
      <c r="E181" s="1" t="s">
        <v>1673</v>
      </c>
      <c r="F181" s="1" t="s">
        <v>2533</v>
      </c>
      <c r="G181" s="1" t="s">
        <v>1458</v>
      </c>
      <c r="H181" s="1" t="s">
        <v>1447</v>
      </c>
      <c r="I181" s="1"/>
      <c r="J181" s="1">
        <v>412.06</v>
      </c>
      <c r="K181" s="1" t="s">
        <v>1674</v>
      </c>
      <c r="L181" s="1"/>
      <c r="M181" s="1"/>
    </row>
    <row r="182" spans="2:13">
      <c r="B182" s="1">
        <f t="shared" si="2"/>
        <v>178</v>
      </c>
      <c r="C182" s="1" t="s">
        <v>2428</v>
      </c>
      <c r="D182" s="1" t="s">
        <v>2183</v>
      </c>
      <c r="E182" s="1" t="s">
        <v>2184</v>
      </c>
      <c r="F182" s="1" t="s">
        <v>2534</v>
      </c>
      <c r="G182" s="1" t="s">
        <v>2186</v>
      </c>
      <c r="H182" s="1" t="s">
        <v>1427</v>
      </c>
      <c r="I182" s="1"/>
      <c r="J182" s="1">
        <v>133.27000000000001</v>
      </c>
      <c r="K182" s="1" t="s">
        <v>2187</v>
      </c>
      <c r="L182" s="1"/>
      <c r="M182" s="1"/>
    </row>
    <row r="183" spans="2:13">
      <c r="B183" s="4">
        <f t="shared" si="2"/>
        <v>179</v>
      </c>
      <c r="C183" s="4" t="s">
        <v>2429</v>
      </c>
      <c r="D183" s="4" t="s">
        <v>1656</v>
      </c>
      <c r="E183" s="4" t="s">
        <v>1657</v>
      </c>
      <c r="F183" s="4" t="s">
        <v>2535</v>
      </c>
      <c r="G183" s="4" t="s">
        <v>641</v>
      </c>
      <c r="H183" s="1" t="s">
        <v>1494</v>
      </c>
      <c r="I183" s="1"/>
      <c r="J183" s="1"/>
      <c r="K183" s="1"/>
      <c r="L183" s="1"/>
      <c r="M183" s="1"/>
    </row>
    <row r="184" spans="2:13">
      <c r="B184" s="9">
        <f t="shared" si="2"/>
        <v>180</v>
      </c>
      <c r="C184" s="4" t="s">
        <v>2429</v>
      </c>
      <c r="D184" s="9" t="s">
        <v>1720</v>
      </c>
      <c r="E184" s="9" t="s">
        <v>1721</v>
      </c>
      <c r="F184" s="9" t="s">
        <v>2536</v>
      </c>
      <c r="G184" s="9" t="s">
        <v>777</v>
      </c>
      <c r="H184" s="1" t="s">
        <v>1424</v>
      </c>
      <c r="I184" s="1"/>
      <c r="J184" s="1">
        <v>55</v>
      </c>
      <c r="K184" s="1" t="s">
        <v>1671</v>
      </c>
      <c r="L184" s="1"/>
      <c r="M184" s="1"/>
    </row>
    <row r="185" spans="2:13">
      <c r="B185" s="4">
        <f t="shared" si="2"/>
        <v>181</v>
      </c>
      <c r="C185" s="4" t="s">
        <v>2429</v>
      </c>
      <c r="D185" s="4" t="s">
        <v>1865</v>
      </c>
      <c r="E185" s="4" t="s">
        <v>1866</v>
      </c>
      <c r="F185" s="4" t="s">
        <v>1868</v>
      </c>
      <c r="G185" s="4" t="s">
        <v>1871</v>
      </c>
      <c r="H185" s="4" t="s">
        <v>1426</v>
      </c>
      <c r="I185" s="4"/>
      <c r="J185" s="4"/>
      <c r="K185" s="4" t="s">
        <v>2411</v>
      </c>
      <c r="L185" s="4"/>
      <c r="M185" s="4"/>
    </row>
    <row r="186" spans="2:13">
      <c r="B186" s="1">
        <f t="shared" si="2"/>
        <v>182</v>
      </c>
      <c r="C186" s="1" t="s">
        <v>2429</v>
      </c>
      <c r="D186" s="1" t="s">
        <v>1826</v>
      </c>
      <c r="E186" s="1" t="s">
        <v>1828</v>
      </c>
      <c r="F186" s="1" t="s">
        <v>2526</v>
      </c>
      <c r="G186" s="1" t="s">
        <v>1827</v>
      </c>
      <c r="H186" s="1" t="s">
        <v>1451</v>
      </c>
      <c r="I186" s="1"/>
      <c r="J186" s="1"/>
      <c r="K186" s="1"/>
      <c r="L186" s="1"/>
      <c r="M186" s="1"/>
    </row>
    <row r="187" spans="2:13">
      <c r="B187" s="1">
        <f t="shared" si="2"/>
        <v>183</v>
      </c>
      <c r="C187" s="1" t="s">
        <v>2429</v>
      </c>
      <c r="D187" s="1" t="s">
        <v>1840</v>
      </c>
      <c r="E187" s="1" t="s">
        <v>1841</v>
      </c>
      <c r="F187" s="1" t="s">
        <v>1801</v>
      </c>
      <c r="G187" s="1" t="s">
        <v>1802</v>
      </c>
      <c r="H187" s="1" t="s">
        <v>1800</v>
      </c>
      <c r="I187" s="1"/>
      <c r="J187" s="1"/>
      <c r="K187" s="1"/>
      <c r="L187" s="1"/>
      <c r="M187" s="1"/>
    </row>
    <row r="188" spans="2:13">
      <c r="B188" s="1">
        <f t="shared" si="2"/>
        <v>184</v>
      </c>
      <c r="C188" s="1" t="s">
        <v>2429</v>
      </c>
      <c r="D188" s="1" t="s">
        <v>1937</v>
      </c>
      <c r="E188" s="1" t="s">
        <v>1938</v>
      </c>
      <c r="F188" s="1" t="s">
        <v>2537</v>
      </c>
      <c r="G188" s="1" t="s">
        <v>1776</v>
      </c>
      <c r="H188" s="1" t="s">
        <v>1424</v>
      </c>
      <c r="I188" s="1"/>
      <c r="J188" s="1"/>
      <c r="K188" s="1" t="s">
        <v>1609</v>
      </c>
      <c r="L188" s="1"/>
      <c r="M188" s="1"/>
    </row>
    <row r="189" spans="2:13">
      <c r="B189" s="4">
        <f t="shared" si="2"/>
        <v>185</v>
      </c>
      <c r="C189" s="4" t="s">
        <v>2429</v>
      </c>
      <c r="D189" s="4" t="s">
        <v>1722</v>
      </c>
      <c r="E189" s="4" t="s">
        <v>1725</v>
      </c>
      <c r="F189" s="4" t="s">
        <v>148</v>
      </c>
      <c r="G189" s="4" t="s">
        <v>149</v>
      </c>
      <c r="H189" s="1" t="s">
        <v>1447</v>
      </c>
      <c r="I189" s="1"/>
      <c r="J189" s="19">
        <v>4127</v>
      </c>
      <c r="K189" s="1" t="s">
        <v>1726</v>
      </c>
      <c r="L189" s="1"/>
      <c r="M189" s="1"/>
    </row>
    <row r="190" spans="2:13">
      <c r="B190" s="4">
        <f t="shared" si="2"/>
        <v>186</v>
      </c>
      <c r="C190" s="4" t="s">
        <v>2429</v>
      </c>
      <c r="D190" s="4" t="s">
        <v>1715</v>
      </c>
      <c r="E190" s="4" t="s">
        <v>1716</v>
      </c>
      <c r="F190" s="4" t="s">
        <v>146</v>
      </c>
      <c r="G190" s="4" t="s">
        <v>147</v>
      </c>
      <c r="H190" s="1" t="s">
        <v>1424</v>
      </c>
      <c r="I190" s="1"/>
      <c r="J190" s="1">
        <v>480</v>
      </c>
      <c r="K190" s="1" t="s">
        <v>1740</v>
      </c>
      <c r="L190" s="1"/>
      <c r="M190" s="1"/>
    </row>
    <row r="191" spans="2:13">
      <c r="B191" s="4">
        <f t="shared" si="2"/>
        <v>187</v>
      </c>
      <c r="C191" s="4" t="s">
        <v>2491</v>
      </c>
      <c r="D191" s="4" t="s">
        <v>127</v>
      </c>
      <c r="E191" s="4" t="s">
        <v>1611</v>
      </c>
      <c r="F191" s="4" t="s">
        <v>2527</v>
      </c>
      <c r="G191" s="4" t="s">
        <v>1610</v>
      </c>
      <c r="H191" s="1" t="s">
        <v>1428</v>
      </c>
      <c r="I191" s="1" t="s">
        <v>1429</v>
      </c>
      <c r="J191" s="1"/>
      <c r="K191" s="1"/>
      <c r="L191" s="1" t="s">
        <v>2386</v>
      </c>
      <c r="M191" s="1"/>
    </row>
    <row r="192" spans="2:13">
      <c r="B192" s="9">
        <f t="shared" si="2"/>
        <v>188</v>
      </c>
      <c r="C192" s="9" t="s">
        <v>2429</v>
      </c>
      <c r="D192" s="9" t="s">
        <v>1529</v>
      </c>
      <c r="E192" s="21" t="s">
        <v>1999</v>
      </c>
      <c r="F192" s="9" t="s">
        <v>769</v>
      </c>
      <c r="G192" s="9" t="s">
        <v>770</v>
      </c>
      <c r="H192" s="1" t="s">
        <v>1428</v>
      </c>
      <c r="I192" s="1" t="s">
        <v>1430</v>
      </c>
      <c r="J192" s="1">
        <v>367.11</v>
      </c>
      <c r="K192" s="1" t="s">
        <v>1531</v>
      </c>
      <c r="L192" s="1" t="s">
        <v>1532</v>
      </c>
      <c r="M192" s="1"/>
    </row>
    <row r="193" spans="2:13">
      <c r="B193" s="4">
        <f t="shared" si="2"/>
        <v>189</v>
      </c>
      <c r="C193" s="4" t="s">
        <v>2429</v>
      </c>
      <c r="D193" s="5" t="s">
        <v>1945</v>
      </c>
      <c r="E193" s="5" t="s">
        <v>1608</v>
      </c>
      <c r="F193" s="4" t="s">
        <v>185</v>
      </c>
      <c r="G193" s="4" t="s">
        <v>1492</v>
      </c>
      <c r="H193" s="1" t="s">
        <v>1446</v>
      </c>
      <c r="I193" s="1" t="s">
        <v>1430</v>
      </c>
      <c r="J193" s="1">
        <v>556.79999999999995</v>
      </c>
      <c r="K193" s="1" t="s">
        <v>1609</v>
      </c>
      <c r="L193" s="1"/>
      <c r="M193" s="1"/>
    </row>
    <row r="194" spans="2:13">
      <c r="B194" s="4">
        <f t="shared" si="2"/>
        <v>190</v>
      </c>
      <c r="C194" s="4" t="s">
        <v>2449</v>
      </c>
      <c r="D194" s="5" t="s">
        <v>1593</v>
      </c>
      <c r="E194" s="5" t="s">
        <v>1592</v>
      </c>
      <c r="F194" s="4" t="s">
        <v>1445</v>
      </c>
      <c r="G194" s="4" t="s">
        <v>1489</v>
      </c>
      <c r="H194" s="1" t="s">
        <v>1442</v>
      </c>
      <c r="I194" s="1" t="s">
        <v>1430</v>
      </c>
      <c r="J194" s="1">
        <v>660</v>
      </c>
      <c r="K194" s="1" t="s">
        <v>1595</v>
      </c>
      <c r="L194" s="1"/>
      <c r="M194" s="1"/>
    </row>
    <row r="195" spans="2:13">
      <c r="B195" s="4">
        <f t="shared" si="2"/>
        <v>191</v>
      </c>
      <c r="C195" s="4" t="s">
        <v>2429</v>
      </c>
      <c r="D195" s="5" t="s">
        <v>1594</v>
      </c>
      <c r="E195" s="5" t="s">
        <v>1592</v>
      </c>
      <c r="F195" s="4" t="s">
        <v>1445</v>
      </c>
      <c r="G195" s="4" t="s">
        <v>1489</v>
      </c>
      <c r="H195" s="1" t="s">
        <v>1426</v>
      </c>
      <c r="I195" s="1" t="s">
        <v>1429</v>
      </c>
      <c r="J195" s="1">
        <v>120</v>
      </c>
      <c r="K195" s="1" t="s">
        <v>1595</v>
      </c>
      <c r="L195" s="1"/>
      <c r="M195" s="1"/>
    </row>
    <row r="196" spans="2:13">
      <c r="B196" s="9">
        <f t="shared" si="2"/>
        <v>192</v>
      </c>
      <c r="C196" s="9" t="s">
        <v>2429</v>
      </c>
      <c r="D196" s="9" t="s">
        <v>776</v>
      </c>
      <c r="E196" s="9" t="s">
        <v>1756</v>
      </c>
      <c r="F196" s="9" t="s">
        <v>789</v>
      </c>
      <c r="G196" s="9" t="s">
        <v>1755</v>
      </c>
      <c r="H196" s="1" t="s">
        <v>1453</v>
      </c>
      <c r="I196" s="1"/>
      <c r="J196" s="1">
        <v>157.80000000000001</v>
      </c>
      <c r="K196" s="1" t="s">
        <v>1754</v>
      </c>
      <c r="L196" s="1"/>
      <c r="M196" s="1"/>
    </row>
    <row r="197" spans="2:13">
      <c r="B197" s="4">
        <f t="shared" ref="B197:B216" si="3">ROW()-4</f>
        <v>193</v>
      </c>
      <c r="C197" s="4" t="s">
        <v>2429</v>
      </c>
      <c r="D197" s="5" t="s">
        <v>1626</v>
      </c>
      <c r="E197" s="4" t="s">
        <v>1628</v>
      </c>
      <c r="F197" s="4" t="s">
        <v>187</v>
      </c>
      <c r="G197" s="4" t="s">
        <v>188</v>
      </c>
      <c r="H197" s="1" t="s">
        <v>1448</v>
      </c>
      <c r="I197" s="1" t="s">
        <v>1430</v>
      </c>
      <c r="J197" s="1">
        <v>225.6</v>
      </c>
      <c r="K197" s="1" t="s">
        <v>1630</v>
      </c>
      <c r="L197" s="1"/>
      <c r="M197" s="1"/>
    </row>
    <row r="198" spans="2:13">
      <c r="B198" s="4">
        <f t="shared" si="3"/>
        <v>194</v>
      </c>
      <c r="C198" s="4" t="s">
        <v>2429</v>
      </c>
      <c r="D198" s="5" t="s">
        <v>1627</v>
      </c>
      <c r="E198" s="4" t="s">
        <v>1628</v>
      </c>
      <c r="F198" s="4" t="s">
        <v>1629</v>
      </c>
      <c r="G198" s="4" t="s">
        <v>188</v>
      </c>
      <c r="H198" s="1" t="s">
        <v>1426</v>
      </c>
      <c r="I198" s="1" t="s">
        <v>1429</v>
      </c>
      <c r="J198" s="1">
        <v>157.80000000000001</v>
      </c>
      <c r="K198" s="1" t="s">
        <v>1615</v>
      </c>
      <c r="L198" s="1"/>
      <c r="M198" s="1"/>
    </row>
    <row r="199" spans="2:13">
      <c r="B199" s="4">
        <f t="shared" si="3"/>
        <v>195</v>
      </c>
      <c r="C199" s="4" t="s">
        <v>2429</v>
      </c>
      <c r="D199" s="9" t="s">
        <v>1562</v>
      </c>
      <c r="E199" s="9" t="s">
        <v>1558</v>
      </c>
      <c r="F199" s="4" t="s">
        <v>1560</v>
      </c>
      <c r="G199" s="4"/>
      <c r="H199" s="1" t="s">
        <v>1426</v>
      </c>
      <c r="I199" s="1"/>
      <c r="J199" s="1" t="s">
        <v>1565</v>
      </c>
      <c r="K199" s="1" t="s">
        <v>1542</v>
      </c>
      <c r="L199" s="1"/>
      <c r="M199" s="1"/>
    </row>
    <row r="200" spans="2:13">
      <c r="B200" s="4">
        <f t="shared" si="3"/>
        <v>196</v>
      </c>
      <c r="C200" s="4" t="s">
        <v>2429</v>
      </c>
      <c r="D200" s="4" t="s">
        <v>1717</v>
      </c>
      <c r="E200" s="4" t="s">
        <v>1718</v>
      </c>
      <c r="F200" s="4" t="s">
        <v>2495</v>
      </c>
      <c r="G200" s="4" t="s">
        <v>186</v>
      </c>
      <c r="H200" s="1" t="s">
        <v>1441</v>
      </c>
      <c r="I200" s="1"/>
      <c r="J200" s="1">
        <v>566</v>
      </c>
      <c r="K200" s="1" t="s">
        <v>1719</v>
      </c>
      <c r="L200" s="1"/>
      <c r="M200" s="1"/>
    </row>
    <row r="201" spans="2:13">
      <c r="B201" s="1">
        <f t="shared" si="3"/>
        <v>197</v>
      </c>
      <c r="C201" s="1" t="s">
        <v>2429</v>
      </c>
      <c r="D201" s="1" t="s">
        <v>1703</v>
      </c>
      <c r="E201" s="1" t="s">
        <v>1704</v>
      </c>
      <c r="F201" s="1" t="s">
        <v>2538</v>
      </c>
      <c r="G201" s="1" t="s">
        <v>1454</v>
      </c>
      <c r="H201" s="1" t="s">
        <v>1425</v>
      </c>
      <c r="I201" s="1"/>
      <c r="J201" s="1">
        <v>100</v>
      </c>
      <c r="K201" s="1" t="s">
        <v>1674</v>
      </c>
      <c r="L201" s="1"/>
      <c r="M201" s="1"/>
    </row>
    <row r="202" spans="2:13">
      <c r="B202" s="4">
        <f t="shared" si="3"/>
        <v>198</v>
      </c>
      <c r="C202" s="4" t="s">
        <v>2491</v>
      </c>
      <c r="D202" s="4" t="s">
        <v>638</v>
      </c>
      <c r="E202" s="4" t="s">
        <v>1614</v>
      </c>
      <c r="F202" s="4" t="s">
        <v>2313</v>
      </c>
      <c r="G202" s="4"/>
      <c r="H202" s="1" t="s">
        <v>1428</v>
      </c>
      <c r="I202" s="1" t="s">
        <v>1461</v>
      </c>
      <c r="J202" s="1"/>
      <c r="K202" s="1" t="s">
        <v>1615</v>
      </c>
      <c r="L202" s="1"/>
      <c r="M202" s="1"/>
    </row>
    <row r="203" spans="2:13">
      <c r="B203" s="4">
        <f t="shared" si="3"/>
        <v>199</v>
      </c>
      <c r="C203" s="4" t="s">
        <v>2487</v>
      </c>
      <c r="D203" s="5" t="s">
        <v>2383</v>
      </c>
      <c r="E203" s="5" t="s">
        <v>1543</v>
      </c>
      <c r="F203" s="4" t="s">
        <v>2539</v>
      </c>
      <c r="G203" s="4" t="s">
        <v>182</v>
      </c>
      <c r="H203" s="1" t="s">
        <v>1428</v>
      </c>
      <c r="I203" s="1"/>
      <c r="J203" s="1">
        <v>901.98</v>
      </c>
      <c r="K203" s="1" t="s">
        <v>1544</v>
      </c>
      <c r="L203" s="1" t="s">
        <v>1545</v>
      </c>
      <c r="M203" s="1" t="s">
        <v>2384</v>
      </c>
    </row>
    <row r="204" spans="2:13">
      <c r="B204" s="4">
        <f t="shared" si="3"/>
        <v>200</v>
      </c>
      <c r="C204" s="4" t="s">
        <v>2429</v>
      </c>
      <c r="D204" s="5" t="s">
        <v>1602</v>
      </c>
      <c r="E204" s="5" t="s">
        <v>1603</v>
      </c>
      <c r="F204" s="4" t="s">
        <v>1491</v>
      </c>
      <c r="G204" s="4" t="s">
        <v>184</v>
      </c>
      <c r="H204" s="1" t="s">
        <v>1428</v>
      </c>
      <c r="I204" s="1" t="s">
        <v>1432</v>
      </c>
      <c r="J204" s="1">
        <v>140</v>
      </c>
      <c r="K204" s="1" t="s">
        <v>1604</v>
      </c>
      <c r="L204" s="1"/>
      <c r="M204" s="1"/>
    </row>
    <row r="205" spans="2:13">
      <c r="B205" s="1">
        <f t="shared" si="3"/>
        <v>201</v>
      </c>
      <c r="C205" s="1" t="s">
        <v>2666</v>
      </c>
      <c r="D205" s="1" t="s">
        <v>2635</v>
      </c>
      <c r="E205" s="1" t="s">
        <v>2708</v>
      </c>
      <c r="F205" s="1" t="s">
        <v>2640</v>
      </c>
      <c r="G205" s="1" t="s">
        <v>2639</v>
      </c>
      <c r="H205" s="1" t="s">
        <v>1424</v>
      </c>
      <c r="I205" s="1"/>
      <c r="J205" s="1"/>
      <c r="K205" s="1" t="s">
        <v>2641</v>
      </c>
      <c r="L205" s="1"/>
      <c r="M205" s="1"/>
    </row>
    <row r="206" spans="2:13">
      <c r="B206" s="1">
        <f t="shared" si="3"/>
        <v>202</v>
      </c>
      <c r="C206" s="1" t="s">
        <v>2666</v>
      </c>
      <c r="D206" s="1" t="s">
        <v>2655</v>
      </c>
      <c r="E206" s="1" t="s">
        <v>2658</v>
      </c>
      <c r="F206" s="1" t="s">
        <v>2656</v>
      </c>
      <c r="G206" s="1" t="s">
        <v>2657</v>
      </c>
      <c r="H206" s="1" t="s">
        <v>2645</v>
      </c>
      <c r="I206" s="1"/>
      <c r="J206" s="1"/>
      <c r="K206" s="1" t="s">
        <v>2659</v>
      </c>
      <c r="L206" s="1"/>
      <c r="M206" s="1"/>
    </row>
    <row r="207" spans="2:13">
      <c r="B207" s="1">
        <f t="shared" si="3"/>
        <v>203</v>
      </c>
      <c r="C207" s="1" t="s">
        <v>2666</v>
      </c>
      <c r="D207" s="1" t="s">
        <v>2698</v>
      </c>
      <c r="E207" s="1"/>
      <c r="F207" s="1" t="s">
        <v>2670</v>
      </c>
      <c r="G207" s="1"/>
      <c r="H207" s="1" t="s">
        <v>2648</v>
      </c>
      <c r="I207" s="1"/>
      <c r="J207" s="1"/>
      <c r="K207" s="1"/>
      <c r="L207" s="1"/>
      <c r="M207" s="1"/>
    </row>
    <row r="208" spans="2:13">
      <c r="B208" s="1">
        <f t="shared" si="3"/>
        <v>204</v>
      </c>
      <c r="C208" s="1" t="s">
        <v>2666</v>
      </c>
      <c r="D208" s="1" t="s">
        <v>2634</v>
      </c>
      <c r="E208" s="1"/>
      <c r="F208" s="1" t="s">
        <v>2660</v>
      </c>
      <c r="G208" s="1"/>
      <c r="H208" s="1" t="s">
        <v>2648</v>
      </c>
      <c r="I208" s="1"/>
      <c r="J208" s="1">
        <v>480</v>
      </c>
      <c r="K208" s="1" t="s">
        <v>2700</v>
      </c>
      <c r="L208" s="1"/>
      <c r="M208" s="1"/>
    </row>
    <row r="209" spans="2:13">
      <c r="B209" s="4">
        <f t="shared" si="3"/>
        <v>205</v>
      </c>
      <c r="C209" s="4" t="s">
        <v>2666</v>
      </c>
      <c r="D209" s="4" t="s">
        <v>2661</v>
      </c>
      <c r="E209" s="4" t="s">
        <v>2663</v>
      </c>
      <c r="F209" s="5" t="s">
        <v>2662</v>
      </c>
      <c r="G209" s="4" t="s">
        <v>2664</v>
      </c>
      <c r="H209" s="4" t="s">
        <v>2665</v>
      </c>
      <c r="I209" s="4"/>
      <c r="J209" s="4"/>
      <c r="K209" s="4" t="s">
        <v>2669</v>
      </c>
      <c r="L209" s="4"/>
      <c r="M209" s="4"/>
    </row>
    <row r="210" spans="2:13">
      <c r="B210" s="4">
        <f t="shared" si="3"/>
        <v>206</v>
      </c>
      <c r="C210" s="4" t="s">
        <v>2673</v>
      </c>
      <c r="D210" s="4" t="s">
        <v>2671</v>
      </c>
      <c r="E210" s="4"/>
      <c r="F210" s="4" t="s">
        <v>2679</v>
      </c>
      <c r="G210" s="4"/>
      <c r="H210" s="4" t="s">
        <v>2645</v>
      </c>
      <c r="I210" s="4"/>
      <c r="J210" s="4"/>
      <c r="K210" s="4" t="s">
        <v>2672</v>
      </c>
      <c r="L210" s="4"/>
      <c r="M210" s="4"/>
    </row>
    <row r="211" spans="2:13">
      <c r="B211" s="4">
        <f t="shared" si="3"/>
        <v>207</v>
      </c>
      <c r="C211" s="4" t="s">
        <v>2666</v>
      </c>
      <c r="D211" s="4" t="s">
        <v>2674</v>
      </c>
      <c r="E211" s="4" t="s">
        <v>2699</v>
      </c>
      <c r="F211" s="4" t="s">
        <v>2678</v>
      </c>
      <c r="G211" s="4"/>
      <c r="H211" s="4" t="s">
        <v>2645</v>
      </c>
      <c r="I211" s="4"/>
      <c r="J211" s="4"/>
      <c r="K211" s="4"/>
      <c r="L211" s="4" t="s">
        <v>2843</v>
      </c>
      <c r="M211" s="4"/>
    </row>
    <row r="212" spans="2:13">
      <c r="B212" s="4">
        <f t="shared" si="3"/>
        <v>208</v>
      </c>
      <c r="C212" s="4" t="s">
        <v>2673</v>
      </c>
      <c r="D212" s="4" t="s">
        <v>2683</v>
      </c>
      <c r="E212" s="4" t="s">
        <v>2675</v>
      </c>
      <c r="F212" s="4" t="s">
        <v>2676</v>
      </c>
      <c r="G212" s="4" t="s">
        <v>2677</v>
      </c>
      <c r="H212" s="4" t="s">
        <v>2682</v>
      </c>
      <c r="I212" s="4"/>
      <c r="J212" s="4"/>
      <c r="K212" s="4" t="s">
        <v>2654</v>
      </c>
      <c r="L212" s="4"/>
      <c r="M212" s="4"/>
    </row>
    <row r="213" spans="2:13">
      <c r="B213" s="1">
        <f t="shared" si="3"/>
        <v>209</v>
      </c>
      <c r="C213" s="1" t="s">
        <v>2704</v>
      </c>
      <c r="D213" s="1" t="s">
        <v>2701</v>
      </c>
      <c r="E213" s="1" t="s">
        <v>2702</v>
      </c>
      <c r="F213" s="1" t="s">
        <v>2703</v>
      </c>
      <c r="G213" s="1" t="s">
        <v>2706</v>
      </c>
      <c r="H213" s="1" t="s">
        <v>2705</v>
      </c>
      <c r="I213" s="1"/>
      <c r="J213" s="1"/>
      <c r="K213" s="1" t="s">
        <v>2707</v>
      </c>
      <c r="L213" s="1"/>
      <c r="M213" s="1"/>
    </row>
    <row r="214" spans="2:13">
      <c r="B214" s="1">
        <f t="shared" si="3"/>
        <v>210</v>
      </c>
      <c r="C214" s="1" t="s">
        <v>2793</v>
      </c>
      <c r="D214" s="1" t="s">
        <v>2789</v>
      </c>
      <c r="E214" s="1"/>
      <c r="F214" s="1" t="s">
        <v>2791</v>
      </c>
      <c r="G214" s="1" t="s">
        <v>2790</v>
      </c>
      <c r="H214" s="1" t="s">
        <v>2766</v>
      </c>
      <c r="I214" s="1"/>
      <c r="J214" s="1">
        <v>95.7</v>
      </c>
      <c r="K214" s="1" t="s">
        <v>2792</v>
      </c>
      <c r="L214" s="1"/>
      <c r="M214" s="1"/>
    </row>
    <row r="215" spans="2:13">
      <c r="B215" s="1">
        <f t="shared" si="3"/>
        <v>211</v>
      </c>
      <c r="C215" s="1" t="s">
        <v>2809</v>
      </c>
      <c r="D215" s="1" t="s">
        <v>2818</v>
      </c>
      <c r="E215" s="1" t="s">
        <v>2810</v>
      </c>
      <c r="F215" s="1" t="s">
        <v>2813</v>
      </c>
      <c r="G215" s="1" t="s">
        <v>2811</v>
      </c>
      <c r="H215" s="1" t="s">
        <v>1968</v>
      </c>
      <c r="I215" s="1"/>
      <c r="J215" s="1">
        <v>47</v>
      </c>
      <c r="K215" s="1" t="s">
        <v>2814</v>
      </c>
      <c r="L215" s="1"/>
      <c r="M215" s="1"/>
    </row>
    <row r="216" spans="2:13">
      <c r="B216" s="1">
        <f t="shared" si="3"/>
        <v>212</v>
      </c>
      <c r="C216" s="1" t="s">
        <v>2819</v>
      </c>
      <c r="D216" s="1" t="s">
        <v>2837</v>
      </c>
      <c r="E216" s="1" t="s">
        <v>2835</v>
      </c>
      <c r="F216" s="1" t="s">
        <v>2836</v>
      </c>
      <c r="G216" s="1" t="s">
        <v>2838</v>
      </c>
      <c r="H216" s="1"/>
      <c r="I216" s="1"/>
      <c r="J216" s="1"/>
      <c r="K216" s="1"/>
      <c r="L216" s="1"/>
      <c r="M216" s="1"/>
    </row>
  </sheetData>
  <phoneticPr fontId="1" type="noConversion"/>
  <hyperlinks>
    <hyperlink ref="F6" r:id="rId1" display="https://map.naver.com/?sm=clk&amp;query=%EC%9D%B8%EC%B2%9C%EA%B4%91%EC%97%AD%EC%8B%9C+%EA%B0%95%ED%99%94%EA%B5%B0+%EA%B0%95%ED%99%94%EC%9D%8D+%EA%B0%95%ED%99%94%EB%8C%80%EB%A1%9C+429"/>
    <hyperlink ref="E160" r:id="rId2"/>
    <hyperlink ref="E93" r:id="rId3"/>
  </hyperlinks>
  <pageMargins left="0.70866141732283472" right="0.70866141732283472" top="0.74803149606299213" bottom="0.74803149606299213" header="0.31496062992125984" footer="0.31496062992125984"/>
  <pageSetup paperSize="9" scale="95" fitToHeight="0" orientation="landscape"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B1:F377"/>
  <sheetViews>
    <sheetView topLeftCell="A331" zoomScale="85" zoomScaleNormal="85" workbookViewId="0">
      <selection activeCell="F372" sqref="F372"/>
    </sheetView>
  </sheetViews>
  <sheetFormatPr defaultRowHeight="16.5"/>
  <cols>
    <col min="1" max="1" width="5.625" customWidth="1"/>
    <col min="2" max="2" width="6.625" customWidth="1"/>
    <col min="3" max="3" width="9.5" customWidth="1"/>
    <col min="4" max="4" width="25.5" customWidth="1"/>
    <col min="5" max="5" width="44.125" customWidth="1"/>
    <col min="6" max="6" width="19.25" customWidth="1"/>
  </cols>
  <sheetData>
    <row r="1" spans="2:6">
      <c r="B1" s="1"/>
      <c r="C1" s="1"/>
      <c r="D1" s="1"/>
      <c r="E1" s="1"/>
      <c r="F1" s="1"/>
    </row>
    <row r="2" spans="2:6">
      <c r="B2" s="6" t="s">
        <v>191</v>
      </c>
      <c r="C2" s="1"/>
      <c r="D2" s="1"/>
      <c r="E2" s="1"/>
      <c r="F2" s="1"/>
    </row>
    <row r="3" spans="2:6">
      <c r="B3" s="1"/>
      <c r="C3" s="1"/>
      <c r="D3" s="1"/>
      <c r="E3" s="1"/>
      <c r="F3" s="1"/>
    </row>
    <row r="4" spans="2:6">
      <c r="B4" s="1" t="s">
        <v>5</v>
      </c>
      <c r="C4" s="1" t="s">
        <v>189</v>
      </c>
      <c r="D4" s="1" t="s">
        <v>190</v>
      </c>
      <c r="E4" s="1" t="s">
        <v>2</v>
      </c>
      <c r="F4" s="1" t="s">
        <v>1</v>
      </c>
    </row>
    <row r="5" spans="2:6">
      <c r="B5" s="9">
        <f>ROW()-4</f>
        <v>1</v>
      </c>
      <c r="C5" s="9" t="s">
        <v>192</v>
      </c>
      <c r="D5" s="9" t="s">
        <v>994</v>
      </c>
      <c r="E5" s="9" t="s">
        <v>656</v>
      </c>
      <c r="F5" s="9" t="s">
        <v>193</v>
      </c>
    </row>
    <row r="6" spans="2:6">
      <c r="B6" s="9">
        <f>ROW()-4</f>
        <v>2</v>
      </c>
      <c r="C6" s="9" t="s">
        <v>194</v>
      </c>
      <c r="D6" s="9" t="s">
        <v>1036</v>
      </c>
      <c r="E6" s="9" t="s">
        <v>547</v>
      </c>
      <c r="F6" s="9" t="s">
        <v>550</v>
      </c>
    </row>
    <row r="7" spans="2:6">
      <c r="B7" s="9">
        <f>ROW()-4</f>
        <v>3</v>
      </c>
      <c r="C7" s="9" t="s">
        <v>194</v>
      </c>
      <c r="D7" s="9" t="s">
        <v>543</v>
      </c>
      <c r="E7" s="9" t="s">
        <v>546</v>
      </c>
      <c r="F7" s="9" t="s">
        <v>657</v>
      </c>
    </row>
    <row r="8" spans="2:6">
      <c r="B8" s="9">
        <f>ROW()-4</f>
        <v>4</v>
      </c>
      <c r="C8" s="9" t="s">
        <v>194</v>
      </c>
      <c r="D8" s="9" t="s">
        <v>1037</v>
      </c>
      <c r="E8" s="9" t="s">
        <v>2426</v>
      </c>
      <c r="F8" s="9" t="s">
        <v>1038</v>
      </c>
    </row>
    <row r="9" spans="2:6">
      <c r="B9" s="9">
        <f t="shared" ref="B9:B164" si="0">ROW()-4</f>
        <v>5</v>
      </c>
      <c r="C9" s="9" t="s">
        <v>194</v>
      </c>
      <c r="D9" s="9" t="s">
        <v>1006</v>
      </c>
      <c r="E9" s="9" t="s">
        <v>655</v>
      </c>
      <c r="F9" s="9" t="s">
        <v>384</v>
      </c>
    </row>
    <row r="10" spans="2:6">
      <c r="B10" s="9">
        <f t="shared" si="0"/>
        <v>6</v>
      </c>
      <c r="C10" s="9" t="s">
        <v>194</v>
      </c>
      <c r="D10" s="9" t="s">
        <v>544</v>
      </c>
      <c r="E10" s="9" t="s">
        <v>548</v>
      </c>
      <c r="F10" s="9" t="s">
        <v>551</v>
      </c>
    </row>
    <row r="11" spans="2:6">
      <c r="B11" s="9">
        <f t="shared" ref="B11:B19" si="1">ROW()-4</f>
        <v>7</v>
      </c>
      <c r="C11" s="9" t="s">
        <v>658</v>
      </c>
      <c r="D11" s="9" t="s">
        <v>659</v>
      </c>
      <c r="E11" s="9" t="s">
        <v>668</v>
      </c>
      <c r="F11" s="9" t="s">
        <v>660</v>
      </c>
    </row>
    <row r="12" spans="2:6">
      <c r="B12" s="9">
        <f>ROW()-4</f>
        <v>8</v>
      </c>
      <c r="C12" s="9" t="s">
        <v>192</v>
      </c>
      <c r="D12" s="9" t="s">
        <v>1039</v>
      </c>
      <c r="E12" s="9" t="s">
        <v>1040</v>
      </c>
      <c r="F12" s="9"/>
    </row>
    <row r="13" spans="2:6">
      <c r="B13" s="9">
        <f>ROW()-4</f>
        <v>9</v>
      </c>
      <c r="C13" s="9" t="s">
        <v>192</v>
      </c>
      <c r="D13" s="9" t="s">
        <v>1033</v>
      </c>
      <c r="E13" s="9" t="s">
        <v>1034</v>
      </c>
      <c r="F13" s="9" t="s">
        <v>1035</v>
      </c>
    </row>
    <row r="14" spans="2:6">
      <c r="B14" s="9">
        <f t="shared" si="1"/>
        <v>10</v>
      </c>
      <c r="C14" s="9" t="s">
        <v>658</v>
      </c>
      <c r="D14" s="9" t="s">
        <v>661</v>
      </c>
      <c r="E14" s="9" t="s">
        <v>667</v>
      </c>
      <c r="F14" s="9" t="s">
        <v>662</v>
      </c>
    </row>
    <row r="15" spans="2:6">
      <c r="B15" s="9">
        <f>ROW()-4</f>
        <v>11</v>
      </c>
      <c r="C15" s="9" t="s">
        <v>1027</v>
      </c>
      <c r="D15" s="9" t="s">
        <v>1028</v>
      </c>
      <c r="E15" s="9" t="s">
        <v>1029</v>
      </c>
      <c r="F15" s="9" t="s">
        <v>1030</v>
      </c>
    </row>
    <row r="16" spans="2:6">
      <c r="B16" s="9">
        <f t="shared" si="1"/>
        <v>12</v>
      </c>
      <c r="C16" s="9" t="s">
        <v>658</v>
      </c>
      <c r="D16" s="9" t="s">
        <v>663</v>
      </c>
      <c r="E16" s="9" t="s">
        <v>666</v>
      </c>
      <c r="F16" s="9" t="s">
        <v>664</v>
      </c>
    </row>
    <row r="17" spans="2:6">
      <c r="B17" s="9">
        <f t="shared" si="1"/>
        <v>13</v>
      </c>
      <c r="C17" s="9" t="s">
        <v>658</v>
      </c>
      <c r="D17" s="9" t="s">
        <v>665</v>
      </c>
      <c r="E17" s="9" t="s">
        <v>2269</v>
      </c>
      <c r="F17" s="9" t="s">
        <v>669</v>
      </c>
    </row>
    <row r="18" spans="2:6">
      <c r="B18" s="9">
        <f t="shared" si="1"/>
        <v>14</v>
      </c>
      <c r="C18" s="9" t="s">
        <v>658</v>
      </c>
      <c r="D18" s="9" t="s">
        <v>670</v>
      </c>
      <c r="E18" s="9" t="s">
        <v>673</v>
      </c>
      <c r="F18" s="9" t="s">
        <v>671</v>
      </c>
    </row>
    <row r="19" spans="2:6">
      <c r="B19" s="9">
        <f t="shared" si="1"/>
        <v>15</v>
      </c>
      <c r="C19" s="9" t="s">
        <v>658</v>
      </c>
      <c r="D19" s="9" t="s">
        <v>672</v>
      </c>
      <c r="E19" s="9" t="s">
        <v>674</v>
      </c>
      <c r="F19" s="9" t="s">
        <v>675</v>
      </c>
    </row>
    <row r="20" spans="2:6">
      <c r="B20" s="9">
        <f>ROW()-4</f>
        <v>16</v>
      </c>
      <c r="C20" s="9" t="s">
        <v>192</v>
      </c>
      <c r="D20" s="9" t="s">
        <v>1031</v>
      </c>
      <c r="E20" s="9" t="s">
        <v>1032</v>
      </c>
      <c r="F20" s="9"/>
    </row>
    <row r="21" spans="2:6">
      <c r="B21" s="9">
        <f t="shared" si="0"/>
        <v>17</v>
      </c>
      <c r="C21" s="9" t="s">
        <v>194</v>
      </c>
      <c r="D21" s="9" t="s">
        <v>545</v>
      </c>
      <c r="E21" s="9" t="s">
        <v>549</v>
      </c>
      <c r="F21" s="9" t="s">
        <v>552</v>
      </c>
    </row>
    <row r="22" spans="2:6">
      <c r="B22" s="9">
        <f t="shared" ref="B22:B36" si="2">ROW()-4</f>
        <v>18</v>
      </c>
      <c r="C22" s="9" t="s">
        <v>195</v>
      </c>
      <c r="D22" s="9" t="s">
        <v>676</v>
      </c>
      <c r="E22" s="9" t="s">
        <v>680</v>
      </c>
      <c r="F22" s="9" t="s">
        <v>677</v>
      </c>
    </row>
    <row r="23" spans="2:6">
      <c r="B23" s="9">
        <f t="shared" si="2"/>
        <v>19</v>
      </c>
      <c r="C23" s="9" t="s">
        <v>195</v>
      </c>
      <c r="D23" s="9" t="s">
        <v>1056</v>
      </c>
      <c r="E23" s="9" t="s">
        <v>681</v>
      </c>
      <c r="F23" s="9" t="s">
        <v>678</v>
      </c>
    </row>
    <row r="24" spans="2:6">
      <c r="B24" s="9">
        <f>ROW()-4</f>
        <v>20</v>
      </c>
      <c r="C24" s="9" t="s">
        <v>195</v>
      </c>
      <c r="D24" s="9" t="s">
        <v>1042</v>
      </c>
      <c r="E24" s="9" t="s">
        <v>1041</v>
      </c>
      <c r="F24" s="9" t="s">
        <v>1043</v>
      </c>
    </row>
    <row r="25" spans="2:6">
      <c r="B25" s="9">
        <f t="shared" si="2"/>
        <v>21</v>
      </c>
      <c r="C25" s="9" t="s">
        <v>195</v>
      </c>
      <c r="D25" s="9" t="s">
        <v>679</v>
      </c>
      <c r="E25" s="9" t="s">
        <v>682</v>
      </c>
      <c r="F25" s="9" t="s">
        <v>683</v>
      </c>
    </row>
    <row r="26" spans="2:6">
      <c r="B26" s="9">
        <f t="shared" si="2"/>
        <v>22</v>
      </c>
      <c r="C26" s="9" t="s">
        <v>195</v>
      </c>
      <c r="D26" s="9" t="s">
        <v>684</v>
      </c>
      <c r="E26" s="9" t="s">
        <v>2270</v>
      </c>
      <c r="F26" s="9"/>
    </row>
    <row r="27" spans="2:6">
      <c r="B27" s="9">
        <f t="shared" si="2"/>
        <v>23</v>
      </c>
      <c r="C27" s="9" t="s">
        <v>195</v>
      </c>
      <c r="D27" s="9" t="s">
        <v>685</v>
      </c>
      <c r="E27" s="9" t="s">
        <v>686</v>
      </c>
      <c r="F27" s="9" t="s">
        <v>687</v>
      </c>
    </row>
    <row r="28" spans="2:6">
      <c r="B28" s="9">
        <f t="shared" si="2"/>
        <v>24</v>
      </c>
      <c r="C28" s="9" t="s">
        <v>195</v>
      </c>
      <c r="D28" s="9" t="s">
        <v>688</v>
      </c>
      <c r="E28" s="9" t="s">
        <v>689</v>
      </c>
      <c r="F28" s="9" t="s">
        <v>690</v>
      </c>
    </row>
    <row r="29" spans="2:6">
      <c r="B29" s="9">
        <f t="shared" si="2"/>
        <v>25</v>
      </c>
      <c r="C29" s="9" t="s">
        <v>195</v>
      </c>
      <c r="D29" s="9" t="s">
        <v>691</v>
      </c>
      <c r="E29" s="9" t="s">
        <v>692</v>
      </c>
      <c r="F29" s="9" t="s">
        <v>693</v>
      </c>
    </row>
    <row r="30" spans="2:6">
      <c r="B30" s="9">
        <f t="shared" si="2"/>
        <v>26</v>
      </c>
      <c r="C30" s="9" t="s">
        <v>195</v>
      </c>
      <c r="D30" s="9" t="s">
        <v>694</v>
      </c>
      <c r="E30" s="9" t="s">
        <v>695</v>
      </c>
      <c r="F30" s="9" t="s">
        <v>696</v>
      </c>
    </row>
    <row r="31" spans="2:6">
      <c r="B31" s="9">
        <f t="shared" si="2"/>
        <v>27</v>
      </c>
      <c r="C31" s="9" t="s">
        <v>195</v>
      </c>
      <c r="D31" s="9" t="s">
        <v>697</v>
      </c>
      <c r="E31" s="9" t="s">
        <v>698</v>
      </c>
      <c r="F31" s="9" t="s">
        <v>699</v>
      </c>
    </row>
    <row r="32" spans="2:6">
      <c r="B32" s="9">
        <f t="shared" si="2"/>
        <v>28</v>
      </c>
      <c r="C32" s="9" t="s">
        <v>195</v>
      </c>
      <c r="D32" s="9" t="s">
        <v>700</v>
      </c>
      <c r="E32" s="9" t="s">
        <v>701</v>
      </c>
      <c r="F32" s="9" t="s">
        <v>702</v>
      </c>
    </row>
    <row r="33" spans="2:6">
      <c r="B33" s="9">
        <f t="shared" si="2"/>
        <v>29</v>
      </c>
      <c r="C33" s="9" t="s">
        <v>195</v>
      </c>
      <c r="D33" s="9" t="s">
        <v>703</v>
      </c>
      <c r="E33" s="9" t="s">
        <v>704</v>
      </c>
      <c r="F33" s="9" t="s">
        <v>705</v>
      </c>
    </row>
    <row r="34" spans="2:6">
      <c r="B34" s="9">
        <f t="shared" si="2"/>
        <v>30</v>
      </c>
      <c r="C34" s="9" t="s">
        <v>195</v>
      </c>
      <c r="D34" s="9" t="s">
        <v>706</v>
      </c>
      <c r="E34" s="9" t="s">
        <v>707</v>
      </c>
      <c r="F34" s="9" t="s">
        <v>708</v>
      </c>
    </row>
    <row r="35" spans="2:6">
      <c r="B35" s="9">
        <f t="shared" si="2"/>
        <v>31</v>
      </c>
      <c r="C35" s="9" t="s">
        <v>195</v>
      </c>
      <c r="D35" s="9" t="s">
        <v>709</v>
      </c>
      <c r="E35" s="9" t="s">
        <v>710</v>
      </c>
      <c r="F35" s="9" t="s">
        <v>711</v>
      </c>
    </row>
    <row r="36" spans="2:6">
      <c r="B36" s="9">
        <f t="shared" si="2"/>
        <v>32</v>
      </c>
      <c r="C36" s="9" t="s">
        <v>195</v>
      </c>
      <c r="D36" s="9" t="s">
        <v>712</v>
      </c>
      <c r="E36" s="9" t="s">
        <v>713</v>
      </c>
      <c r="F36" s="9" t="s">
        <v>714</v>
      </c>
    </row>
    <row r="37" spans="2:6">
      <c r="B37" s="9">
        <f t="shared" si="0"/>
        <v>33</v>
      </c>
      <c r="C37" s="9" t="s">
        <v>195</v>
      </c>
      <c r="D37" s="9" t="s">
        <v>196</v>
      </c>
      <c r="E37" s="9" t="s">
        <v>197</v>
      </c>
      <c r="F37" s="9" t="s">
        <v>198</v>
      </c>
    </row>
    <row r="38" spans="2:6">
      <c r="B38" s="9">
        <f>ROW()-4</f>
        <v>34</v>
      </c>
      <c r="C38" s="9" t="s">
        <v>195</v>
      </c>
      <c r="D38" s="9" t="s">
        <v>1015</v>
      </c>
      <c r="E38" s="9" t="s">
        <v>1016</v>
      </c>
      <c r="F38" s="9" t="s">
        <v>1017</v>
      </c>
    </row>
    <row r="39" spans="2:6">
      <c r="B39" s="9">
        <f t="shared" si="0"/>
        <v>35</v>
      </c>
      <c r="C39" s="9" t="s">
        <v>195</v>
      </c>
      <c r="D39" s="9" t="s">
        <v>199</v>
      </c>
      <c r="E39" s="9" t="s">
        <v>200</v>
      </c>
      <c r="F39" s="9" t="s">
        <v>385</v>
      </c>
    </row>
    <row r="40" spans="2:6">
      <c r="B40" s="9">
        <f t="shared" si="0"/>
        <v>36</v>
      </c>
      <c r="C40" s="9" t="s">
        <v>195</v>
      </c>
      <c r="D40" s="9" t="s">
        <v>201</v>
      </c>
      <c r="E40" s="9" t="s">
        <v>202</v>
      </c>
      <c r="F40" s="9" t="s">
        <v>386</v>
      </c>
    </row>
    <row r="41" spans="2:6">
      <c r="B41" s="9">
        <f t="shared" si="0"/>
        <v>37</v>
      </c>
      <c r="C41" s="9" t="s">
        <v>508</v>
      </c>
      <c r="D41" s="11" t="s">
        <v>529</v>
      </c>
      <c r="E41" s="9" t="s">
        <v>530</v>
      </c>
      <c r="F41" s="9" t="s">
        <v>531</v>
      </c>
    </row>
    <row r="42" spans="2:6">
      <c r="B42" s="9">
        <f t="shared" si="0"/>
        <v>38</v>
      </c>
      <c r="C42" s="9" t="s">
        <v>508</v>
      </c>
      <c r="D42" s="10" t="s">
        <v>516</v>
      </c>
      <c r="E42" s="10" t="s">
        <v>517</v>
      </c>
      <c r="F42" s="9" t="s">
        <v>791</v>
      </c>
    </row>
    <row r="43" spans="2:6">
      <c r="B43" s="9">
        <f t="shared" si="0"/>
        <v>39</v>
      </c>
      <c r="C43" s="9" t="s">
        <v>508</v>
      </c>
      <c r="D43" s="9" t="s">
        <v>527</v>
      </c>
      <c r="E43" s="9" t="s">
        <v>528</v>
      </c>
      <c r="F43" s="9"/>
    </row>
    <row r="44" spans="2:6" s="12" customFormat="1">
      <c r="B44" s="9">
        <f t="shared" si="0"/>
        <v>40</v>
      </c>
      <c r="C44" s="9" t="s">
        <v>508</v>
      </c>
      <c r="D44" s="9" t="s">
        <v>509</v>
      </c>
      <c r="E44" s="9" t="s">
        <v>514</v>
      </c>
      <c r="F44" s="9" t="s">
        <v>510</v>
      </c>
    </row>
    <row r="45" spans="2:6">
      <c r="B45" s="9">
        <f t="shared" si="0"/>
        <v>41</v>
      </c>
      <c r="C45" s="9" t="s">
        <v>508</v>
      </c>
      <c r="D45" s="10" t="s">
        <v>518</v>
      </c>
      <c r="E45" s="10" t="s">
        <v>519</v>
      </c>
      <c r="F45" s="9" t="s">
        <v>520</v>
      </c>
    </row>
    <row r="46" spans="2:6">
      <c r="B46" s="9">
        <f t="shared" si="0"/>
        <v>42</v>
      </c>
      <c r="C46" s="9" t="s">
        <v>508</v>
      </c>
      <c r="D46" s="10" t="s">
        <v>523</v>
      </c>
      <c r="E46" s="10" t="s">
        <v>1053</v>
      </c>
      <c r="F46" s="9" t="s">
        <v>1054</v>
      </c>
    </row>
    <row r="47" spans="2:6">
      <c r="B47" s="9">
        <f t="shared" si="0"/>
        <v>43</v>
      </c>
      <c r="C47" s="9" t="s">
        <v>195</v>
      </c>
      <c r="D47" s="9" t="s">
        <v>203</v>
      </c>
      <c r="E47" s="9" t="s">
        <v>204</v>
      </c>
      <c r="F47" s="9" t="s">
        <v>387</v>
      </c>
    </row>
    <row r="48" spans="2:6">
      <c r="B48" s="9">
        <f t="shared" si="0"/>
        <v>44</v>
      </c>
      <c r="C48" s="9" t="s">
        <v>195</v>
      </c>
      <c r="D48" s="9" t="s">
        <v>205</v>
      </c>
      <c r="E48" s="9" t="s">
        <v>206</v>
      </c>
      <c r="F48" s="9" t="s">
        <v>388</v>
      </c>
    </row>
    <row r="49" spans="2:6">
      <c r="B49" s="9">
        <f t="shared" si="0"/>
        <v>45</v>
      </c>
      <c r="C49" s="9" t="s">
        <v>508</v>
      </c>
      <c r="D49" s="9" t="s">
        <v>534</v>
      </c>
      <c r="E49" s="9" t="s">
        <v>535</v>
      </c>
      <c r="F49" s="9" t="s">
        <v>536</v>
      </c>
    </row>
    <row r="50" spans="2:6">
      <c r="B50" s="9">
        <f t="shared" si="0"/>
        <v>46</v>
      </c>
      <c r="C50" s="9" t="s">
        <v>508</v>
      </c>
      <c r="D50" s="9" t="s">
        <v>524</v>
      </c>
      <c r="E50" s="9" t="s">
        <v>525</v>
      </c>
      <c r="F50" s="9" t="s">
        <v>526</v>
      </c>
    </row>
    <row r="51" spans="2:6">
      <c r="B51" s="9">
        <f t="shared" si="0"/>
        <v>47</v>
      </c>
      <c r="C51" s="9" t="s">
        <v>508</v>
      </c>
      <c r="D51" s="9" t="s">
        <v>532</v>
      </c>
      <c r="E51" s="9" t="s">
        <v>533</v>
      </c>
      <c r="F51" s="9" t="s">
        <v>790</v>
      </c>
    </row>
    <row r="52" spans="2:6">
      <c r="B52" s="9">
        <f t="shared" si="0"/>
        <v>48</v>
      </c>
      <c r="C52" s="9" t="s">
        <v>508</v>
      </c>
      <c r="D52" s="10" t="s">
        <v>540</v>
      </c>
      <c r="E52" s="10" t="s">
        <v>1055</v>
      </c>
      <c r="F52" s="9" t="s">
        <v>515</v>
      </c>
    </row>
    <row r="53" spans="2:6">
      <c r="B53" s="9">
        <f>ROW()-4</f>
        <v>49</v>
      </c>
      <c r="C53" s="9" t="s">
        <v>195</v>
      </c>
      <c r="D53" s="10" t="s">
        <v>1050</v>
      </c>
      <c r="E53" s="10" t="s">
        <v>1051</v>
      </c>
      <c r="F53" s="9" t="s">
        <v>1052</v>
      </c>
    </row>
    <row r="54" spans="2:6">
      <c r="B54" s="9">
        <f>ROW()-4</f>
        <v>50</v>
      </c>
      <c r="C54" s="9" t="s">
        <v>195</v>
      </c>
      <c r="D54" s="10" t="s">
        <v>1048</v>
      </c>
      <c r="E54" s="10" t="s">
        <v>1049</v>
      </c>
      <c r="F54" s="9"/>
    </row>
    <row r="55" spans="2:6">
      <c r="B55" s="9">
        <f t="shared" si="0"/>
        <v>51</v>
      </c>
      <c r="C55" s="9" t="s">
        <v>195</v>
      </c>
      <c r="D55" s="9" t="s">
        <v>207</v>
      </c>
      <c r="E55" s="9" t="s">
        <v>208</v>
      </c>
      <c r="F55" s="9" t="s">
        <v>389</v>
      </c>
    </row>
    <row r="56" spans="2:6">
      <c r="B56" s="9">
        <f t="shared" si="0"/>
        <v>52</v>
      </c>
      <c r="C56" s="9" t="s">
        <v>508</v>
      </c>
      <c r="D56" s="14" t="s">
        <v>521</v>
      </c>
      <c r="E56" s="10" t="s">
        <v>522</v>
      </c>
      <c r="F56" s="9"/>
    </row>
    <row r="57" spans="2:6">
      <c r="B57" s="9">
        <f t="shared" si="0"/>
        <v>53</v>
      </c>
      <c r="C57" s="9" t="s">
        <v>195</v>
      </c>
      <c r="D57" s="9" t="s">
        <v>209</v>
      </c>
      <c r="E57" s="9" t="s">
        <v>210</v>
      </c>
      <c r="F57" s="9" t="s">
        <v>390</v>
      </c>
    </row>
    <row r="58" spans="2:6">
      <c r="B58" s="9">
        <f>ROW()-4</f>
        <v>54</v>
      </c>
      <c r="C58" s="9" t="s">
        <v>1044</v>
      </c>
      <c r="D58" s="9" t="s">
        <v>1045</v>
      </c>
      <c r="E58" s="9" t="s">
        <v>1046</v>
      </c>
      <c r="F58" s="9" t="s">
        <v>1047</v>
      </c>
    </row>
    <row r="59" spans="2:6">
      <c r="B59" s="9">
        <f t="shared" si="0"/>
        <v>55</v>
      </c>
      <c r="C59" s="9" t="s">
        <v>508</v>
      </c>
      <c r="D59" s="9" t="s">
        <v>511</v>
      </c>
      <c r="E59" s="9" t="s">
        <v>513</v>
      </c>
      <c r="F59" s="9" t="s">
        <v>512</v>
      </c>
    </row>
    <row r="60" spans="2:6">
      <c r="B60" s="9">
        <f t="shared" si="0"/>
        <v>56</v>
      </c>
      <c r="C60" s="9" t="s">
        <v>195</v>
      </c>
      <c r="D60" s="9" t="s">
        <v>211</v>
      </c>
      <c r="E60" s="9" t="s">
        <v>212</v>
      </c>
      <c r="F60" s="9" t="s">
        <v>391</v>
      </c>
    </row>
    <row r="61" spans="2:6">
      <c r="B61" s="9">
        <f t="shared" si="0"/>
        <v>57</v>
      </c>
      <c r="C61" s="9" t="s">
        <v>2222</v>
      </c>
      <c r="D61" s="9" t="s">
        <v>216</v>
      </c>
      <c r="E61" s="9" t="s">
        <v>2223</v>
      </c>
      <c r="F61" s="9" t="s">
        <v>213</v>
      </c>
    </row>
    <row r="62" spans="2:6">
      <c r="B62" s="9">
        <f>ROW()-4</f>
        <v>58</v>
      </c>
      <c r="C62" s="9" t="s">
        <v>2222</v>
      </c>
      <c r="D62" s="9" t="s">
        <v>1061</v>
      </c>
      <c r="E62" s="9" t="s">
        <v>2224</v>
      </c>
      <c r="F62" s="9" t="s">
        <v>1060</v>
      </c>
    </row>
    <row r="63" spans="2:6">
      <c r="B63" s="9">
        <f t="shared" si="0"/>
        <v>59</v>
      </c>
      <c r="C63" s="9" t="s">
        <v>2222</v>
      </c>
      <c r="D63" s="9" t="s">
        <v>1064</v>
      </c>
      <c r="E63" s="9" t="s">
        <v>2225</v>
      </c>
      <c r="F63" s="9" t="s">
        <v>616</v>
      </c>
    </row>
    <row r="64" spans="2:6">
      <c r="B64" s="9">
        <f>ROW()-4</f>
        <v>60</v>
      </c>
      <c r="C64" s="9" t="s">
        <v>2222</v>
      </c>
      <c r="D64" s="9" t="s">
        <v>792</v>
      </c>
      <c r="E64" s="9" t="s">
        <v>2226</v>
      </c>
      <c r="F64" s="9" t="s">
        <v>793</v>
      </c>
    </row>
    <row r="65" spans="2:6">
      <c r="B65" s="9">
        <f>ROW()-4</f>
        <v>61</v>
      </c>
      <c r="C65" s="9" t="s">
        <v>2222</v>
      </c>
      <c r="D65" s="9" t="s">
        <v>1059</v>
      </c>
      <c r="E65" s="9" t="s">
        <v>2227</v>
      </c>
      <c r="F65" s="9"/>
    </row>
    <row r="66" spans="2:6">
      <c r="B66" s="9">
        <f t="shared" ref="B66:B85" si="3">ROW()-4</f>
        <v>62</v>
      </c>
      <c r="C66" s="9" t="s">
        <v>2222</v>
      </c>
      <c r="D66" s="9" t="s">
        <v>715</v>
      </c>
      <c r="E66" s="9" t="s">
        <v>2228</v>
      </c>
      <c r="F66" s="9" t="s">
        <v>716</v>
      </c>
    </row>
    <row r="67" spans="2:6">
      <c r="B67" s="9">
        <f t="shared" si="3"/>
        <v>63</v>
      </c>
      <c r="C67" s="9" t="s">
        <v>2222</v>
      </c>
      <c r="D67" s="9" t="s">
        <v>717</v>
      </c>
      <c r="E67" s="9" t="s">
        <v>2229</v>
      </c>
      <c r="F67" s="9" t="s">
        <v>718</v>
      </c>
    </row>
    <row r="68" spans="2:6">
      <c r="B68" s="9">
        <f>ROW()-4</f>
        <v>64</v>
      </c>
      <c r="C68" s="9" t="s">
        <v>2222</v>
      </c>
      <c r="D68" s="9" t="s">
        <v>794</v>
      </c>
      <c r="E68" s="9" t="s">
        <v>2271</v>
      </c>
      <c r="F68" s="9" t="s">
        <v>795</v>
      </c>
    </row>
    <row r="69" spans="2:6">
      <c r="B69" s="9">
        <f>ROW()-4</f>
        <v>65</v>
      </c>
      <c r="C69" s="9" t="s">
        <v>2222</v>
      </c>
      <c r="D69" s="9" t="s">
        <v>990</v>
      </c>
      <c r="E69" s="9" t="s">
        <v>2230</v>
      </c>
      <c r="F69" s="9" t="s">
        <v>991</v>
      </c>
    </row>
    <row r="70" spans="2:6">
      <c r="B70" s="9">
        <f>ROW()-4</f>
        <v>66</v>
      </c>
      <c r="C70" s="9" t="s">
        <v>2222</v>
      </c>
      <c r="D70" s="9" t="s">
        <v>2231</v>
      </c>
      <c r="E70" s="9" t="s">
        <v>2232</v>
      </c>
      <c r="F70" s="9" t="s">
        <v>995</v>
      </c>
    </row>
    <row r="71" spans="2:6">
      <c r="B71" s="9">
        <f t="shared" si="3"/>
        <v>67</v>
      </c>
      <c r="C71" s="9" t="s">
        <v>2222</v>
      </c>
      <c r="D71" s="9" t="s">
        <v>719</v>
      </c>
      <c r="E71" s="9" t="s">
        <v>2233</v>
      </c>
      <c r="F71" s="9" t="s">
        <v>720</v>
      </c>
    </row>
    <row r="72" spans="2:6">
      <c r="B72" s="9">
        <f t="shared" si="3"/>
        <v>68</v>
      </c>
      <c r="C72" s="9" t="s">
        <v>2222</v>
      </c>
      <c r="D72" s="9" t="s">
        <v>721</v>
      </c>
      <c r="E72" s="9" t="s">
        <v>2234</v>
      </c>
      <c r="F72" s="9" t="s">
        <v>722</v>
      </c>
    </row>
    <row r="73" spans="2:6">
      <c r="B73" s="9">
        <f t="shared" si="3"/>
        <v>69</v>
      </c>
      <c r="C73" s="9" t="s">
        <v>2222</v>
      </c>
      <c r="D73" s="9" t="s">
        <v>723</v>
      </c>
      <c r="E73" s="9" t="s">
        <v>2235</v>
      </c>
      <c r="F73" s="9"/>
    </row>
    <row r="74" spans="2:6">
      <c r="B74" s="9">
        <f t="shared" si="3"/>
        <v>70</v>
      </c>
      <c r="C74" s="9" t="s">
        <v>2222</v>
      </c>
      <c r="D74" s="9" t="s">
        <v>724</v>
      </c>
      <c r="E74" s="9" t="s">
        <v>2236</v>
      </c>
      <c r="F74" s="9"/>
    </row>
    <row r="75" spans="2:6">
      <c r="B75" s="9">
        <f t="shared" si="3"/>
        <v>71</v>
      </c>
      <c r="C75" s="9" t="s">
        <v>2222</v>
      </c>
      <c r="D75" s="9" t="s">
        <v>725</v>
      </c>
      <c r="E75" s="9" t="s">
        <v>2237</v>
      </c>
      <c r="F75" s="9"/>
    </row>
    <row r="76" spans="2:6">
      <c r="B76" s="9">
        <f t="shared" si="3"/>
        <v>72</v>
      </c>
      <c r="C76" s="9" t="s">
        <v>2222</v>
      </c>
      <c r="D76" s="9" t="s">
        <v>726</v>
      </c>
      <c r="E76" s="9" t="s">
        <v>2238</v>
      </c>
      <c r="F76" s="9" t="s">
        <v>727</v>
      </c>
    </row>
    <row r="77" spans="2:6">
      <c r="B77" s="9">
        <f t="shared" si="3"/>
        <v>73</v>
      </c>
      <c r="C77" s="9" t="s">
        <v>2222</v>
      </c>
      <c r="D77" s="9" t="s">
        <v>728</v>
      </c>
      <c r="E77" s="9" t="s">
        <v>2241</v>
      </c>
      <c r="F77" s="9" t="s">
        <v>729</v>
      </c>
    </row>
    <row r="78" spans="2:6">
      <c r="B78" s="9">
        <f t="shared" si="3"/>
        <v>74</v>
      </c>
      <c r="C78" s="9" t="s">
        <v>2222</v>
      </c>
      <c r="D78" s="9" t="s">
        <v>730</v>
      </c>
      <c r="E78" s="9" t="s">
        <v>2242</v>
      </c>
      <c r="F78" s="9"/>
    </row>
    <row r="79" spans="2:6">
      <c r="B79" s="9">
        <f>ROW()-4</f>
        <v>75</v>
      </c>
      <c r="C79" s="9" t="s">
        <v>2222</v>
      </c>
      <c r="D79" s="9" t="s">
        <v>1057</v>
      </c>
      <c r="E79" s="9" t="s">
        <v>2239</v>
      </c>
      <c r="F79" s="9" t="s">
        <v>1058</v>
      </c>
    </row>
    <row r="80" spans="2:6">
      <c r="B80" s="9">
        <f t="shared" si="3"/>
        <v>76</v>
      </c>
      <c r="C80" s="9" t="s">
        <v>2222</v>
      </c>
      <c r="D80" s="9" t="s">
        <v>797</v>
      </c>
      <c r="E80" s="9" t="s">
        <v>2240</v>
      </c>
      <c r="F80" s="9" t="s">
        <v>731</v>
      </c>
    </row>
    <row r="81" spans="2:6">
      <c r="B81" s="9">
        <f t="shared" si="3"/>
        <v>77</v>
      </c>
      <c r="C81" s="9" t="s">
        <v>2222</v>
      </c>
      <c r="D81" s="9" t="s">
        <v>732</v>
      </c>
      <c r="E81" s="9" t="s">
        <v>2243</v>
      </c>
      <c r="F81" s="9" t="s">
        <v>733</v>
      </c>
    </row>
    <row r="82" spans="2:6">
      <c r="B82" s="9">
        <f t="shared" si="3"/>
        <v>78</v>
      </c>
      <c r="C82" s="9" t="s">
        <v>2222</v>
      </c>
      <c r="D82" s="9" t="s">
        <v>734</v>
      </c>
      <c r="E82" s="9" t="s">
        <v>2244</v>
      </c>
      <c r="F82" s="9" t="s">
        <v>735</v>
      </c>
    </row>
    <row r="83" spans="2:6">
      <c r="B83" s="9">
        <f t="shared" si="3"/>
        <v>79</v>
      </c>
      <c r="C83" s="9" t="s">
        <v>2222</v>
      </c>
      <c r="D83" s="9" t="s">
        <v>736</v>
      </c>
      <c r="E83" s="9" t="s">
        <v>2245</v>
      </c>
      <c r="F83" s="9" t="s">
        <v>737</v>
      </c>
    </row>
    <row r="84" spans="2:6">
      <c r="B84" s="9">
        <f t="shared" si="3"/>
        <v>80</v>
      </c>
      <c r="C84" s="9" t="s">
        <v>2222</v>
      </c>
      <c r="D84" s="9" t="s">
        <v>738</v>
      </c>
      <c r="E84" s="9" t="s">
        <v>2246</v>
      </c>
      <c r="F84" s="9" t="s">
        <v>739</v>
      </c>
    </row>
    <row r="85" spans="2:6">
      <c r="B85" s="9">
        <f t="shared" si="3"/>
        <v>81</v>
      </c>
      <c r="C85" s="9" t="s">
        <v>2222</v>
      </c>
      <c r="D85" s="9" t="s">
        <v>740</v>
      </c>
      <c r="E85" s="9" t="s">
        <v>2247</v>
      </c>
      <c r="F85" s="9" t="s">
        <v>741</v>
      </c>
    </row>
    <row r="86" spans="2:6">
      <c r="B86" s="9">
        <f t="shared" si="0"/>
        <v>82</v>
      </c>
      <c r="C86" s="9" t="s">
        <v>2222</v>
      </c>
      <c r="D86" s="9" t="s">
        <v>570</v>
      </c>
      <c r="E86" s="9" t="s">
        <v>2248</v>
      </c>
      <c r="F86" s="9" t="s">
        <v>571</v>
      </c>
    </row>
    <row r="87" spans="2:6">
      <c r="B87" s="9">
        <f t="shared" si="0"/>
        <v>83</v>
      </c>
      <c r="C87" s="9" t="s">
        <v>2222</v>
      </c>
      <c r="D87" s="9" t="s">
        <v>214</v>
      </c>
      <c r="E87" s="9" t="s">
        <v>2249</v>
      </c>
      <c r="F87" s="9" t="s">
        <v>392</v>
      </c>
    </row>
    <row r="88" spans="2:6">
      <c r="B88" s="9">
        <f t="shared" si="0"/>
        <v>84</v>
      </c>
      <c r="C88" s="9" t="s">
        <v>2222</v>
      </c>
      <c r="D88" s="9" t="s">
        <v>558</v>
      </c>
      <c r="E88" s="9" t="s">
        <v>2250</v>
      </c>
      <c r="F88" s="9" t="s">
        <v>559</v>
      </c>
    </row>
    <row r="89" spans="2:6">
      <c r="B89" s="9">
        <f t="shared" si="0"/>
        <v>85</v>
      </c>
      <c r="C89" s="9" t="s">
        <v>2222</v>
      </c>
      <c r="D89" s="9" t="s">
        <v>271</v>
      </c>
      <c r="E89" s="9" t="s">
        <v>2251</v>
      </c>
      <c r="F89" s="9" t="s">
        <v>215</v>
      </c>
    </row>
    <row r="90" spans="2:6">
      <c r="B90" s="9">
        <f t="shared" si="0"/>
        <v>86</v>
      </c>
      <c r="C90" s="9" t="s">
        <v>2222</v>
      </c>
      <c r="D90" s="9" t="s">
        <v>1063</v>
      </c>
      <c r="E90" s="9" t="s">
        <v>2252</v>
      </c>
      <c r="F90" s="9" t="s">
        <v>393</v>
      </c>
    </row>
    <row r="91" spans="2:6">
      <c r="B91" s="9">
        <f t="shared" si="0"/>
        <v>87</v>
      </c>
      <c r="C91" s="9" t="s">
        <v>2222</v>
      </c>
      <c r="D91" s="9" t="s">
        <v>798</v>
      </c>
      <c r="E91" s="9" t="s">
        <v>2253</v>
      </c>
      <c r="F91" s="9" t="s">
        <v>217</v>
      </c>
    </row>
    <row r="92" spans="2:6">
      <c r="B92" s="9">
        <f t="shared" si="0"/>
        <v>88</v>
      </c>
      <c r="C92" s="9" t="s">
        <v>2222</v>
      </c>
      <c r="D92" s="9" t="s">
        <v>796</v>
      </c>
      <c r="E92" s="9" t="s">
        <v>2266</v>
      </c>
      <c r="F92" s="9" t="s">
        <v>538</v>
      </c>
    </row>
    <row r="93" spans="2:6">
      <c r="B93" s="9">
        <f t="shared" si="0"/>
        <v>89</v>
      </c>
      <c r="C93" s="9" t="s">
        <v>2222</v>
      </c>
      <c r="D93" s="9" t="s">
        <v>151</v>
      </c>
      <c r="E93" s="9" t="s">
        <v>2254</v>
      </c>
      <c r="F93" s="9" t="s">
        <v>394</v>
      </c>
    </row>
    <row r="94" spans="2:6">
      <c r="B94" s="9">
        <f t="shared" si="0"/>
        <v>90</v>
      </c>
      <c r="C94" s="9" t="s">
        <v>2222</v>
      </c>
      <c r="D94" s="9" t="s">
        <v>270</v>
      </c>
      <c r="E94" s="9" t="s">
        <v>2255</v>
      </c>
      <c r="F94" s="9" t="s">
        <v>408</v>
      </c>
    </row>
    <row r="95" spans="2:6">
      <c r="B95" s="9">
        <f t="shared" si="0"/>
        <v>91</v>
      </c>
      <c r="C95" s="9" t="s">
        <v>2222</v>
      </c>
      <c r="D95" s="9" t="s">
        <v>269</v>
      </c>
      <c r="E95" s="9" t="s">
        <v>2256</v>
      </c>
      <c r="F95" s="9" t="s">
        <v>218</v>
      </c>
    </row>
    <row r="96" spans="2:6">
      <c r="B96" s="9">
        <f t="shared" si="0"/>
        <v>92</v>
      </c>
      <c r="C96" s="9" t="s">
        <v>2222</v>
      </c>
      <c r="D96" s="9" t="s">
        <v>578</v>
      </c>
      <c r="E96" s="9" t="s">
        <v>2257</v>
      </c>
      <c r="F96" s="9" t="s">
        <v>587</v>
      </c>
    </row>
    <row r="97" spans="2:6">
      <c r="B97" s="9">
        <f t="shared" si="0"/>
        <v>93</v>
      </c>
      <c r="C97" s="9" t="s">
        <v>2222</v>
      </c>
      <c r="D97" s="9" t="s">
        <v>224</v>
      </c>
      <c r="E97" s="9" t="s">
        <v>2258</v>
      </c>
      <c r="F97" s="9" t="s">
        <v>225</v>
      </c>
    </row>
    <row r="98" spans="2:6">
      <c r="B98" s="9">
        <f t="shared" si="0"/>
        <v>94</v>
      </c>
      <c r="C98" s="9" t="s">
        <v>2222</v>
      </c>
      <c r="D98" s="9" t="s">
        <v>268</v>
      </c>
      <c r="E98" s="9" t="s">
        <v>2259</v>
      </c>
      <c r="F98" s="9" t="s">
        <v>395</v>
      </c>
    </row>
    <row r="99" spans="2:6">
      <c r="B99" s="9">
        <f t="shared" si="0"/>
        <v>95</v>
      </c>
      <c r="C99" s="9" t="s">
        <v>2222</v>
      </c>
      <c r="D99" s="9" t="s">
        <v>219</v>
      </c>
      <c r="E99" s="9" t="s">
        <v>2260</v>
      </c>
      <c r="F99" s="9" t="s">
        <v>220</v>
      </c>
    </row>
    <row r="100" spans="2:6">
      <c r="B100" s="9">
        <f t="shared" si="0"/>
        <v>96</v>
      </c>
      <c r="C100" s="9" t="s">
        <v>2222</v>
      </c>
      <c r="D100" s="9" t="s">
        <v>221</v>
      </c>
      <c r="E100" s="9" t="s">
        <v>2261</v>
      </c>
      <c r="F100" s="9" t="s">
        <v>396</v>
      </c>
    </row>
    <row r="101" spans="2:6">
      <c r="B101" s="9">
        <f t="shared" si="0"/>
        <v>97</v>
      </c>
      <c r="C101" s="9" t="s">
        <v>2222</v>
      </c>
      <c r="D101" s="9" t="s">
        <v>611</v>
      </c>
      <c r="E101" s="9" t="s">
        <v>2262</v>
      </c>
      <c r="F101" s="9" t="s">
        <v>612</v>
      </c>
    </row>
    <row r="102" spans="2:6">
      <c r="B102" s="9">
        <f t="shared" si="0"/>
        <v>98</v>
      </c>
      <c r="C102" s="9" t="s">
        <v>2222</v>
      </c>
      <c r="D102" s="9" t="s">
        <v>599</v>
      </c>
      <c r="E102" s="9" t="s">
        <v>2263</v>
      </c>
      <c r="F102" s="9" t="s">
        <v>600</v>
      </c>
    </row>
    <row r="103" spans="2:6">
      <c r="B103" s="9">
        <f t="shared" si="0"/>
        <v>99</v>
      </c>
      <c r="C103" s="9" t="s">
        <v>2222</v>
      </c>
      <c r="D103" s="9" t="s">
        <v>1062</v>
      </c>
      <c r="E103" s="9" t="s">
        <v>2267</v>
      </c>
      <c r="F103" s="9" t="s">
        <v>576</v>
      </c>
    </row>
    <row r="104" spans="2:6">
      <c r="B104" s="9">
        <f t="shared" si="0"/>
        <v>100</v>
      </c>
      <c r="C104" s="9" t="s">
        <v>2222</v>
      </c>
      <c r="D104" s="9" t="s">
        <v>222</v>
      </c>
      <c r="E104" s="9" t="s">
        <v>2264</v>
      </c>
      <c r="F104" s="9" t="s">
        <v>223</v>
      </c>
    </row>
    <row r="105" spans="2:6">
      <c r="B105" s="9">
        <f t="shared" si="0"/>
        <v>101</v>
      </c>
      <c r="C105" s="9" t="s">
        <v>2222</v>
      </c>
      <c r="D105" s="9" t="s">
        <v>537</v>
      </c>
      <c r="E105" s="9" t="s">
        <v>2265</v>
      </c>
      <c r="F105" s="9" t="s">
        <v>539</v>
      </c>
    </row>
    <row r="106" spans="2:6">
      <c r="B106" s="9">
        <f t="shared" si="0"/>
        <v>102</v>
      </c>
      <c r="C106" s="9" t="s">
        <v>226</v>
      </c>
      <c r="D106" s="9" t="s">
        <v>228</v>
      </c>
      <c r="E106" s="9" t="s">
        <v>229</v>
      </c>
      <c r="F106" s="9" t="s">
        <v>227</v>
      </c>
    </row>
    <row r="107" spans="2:6">
      <c r="B107" s="9">
        <f>ROW()-4</f>
        <v>103</v>
      </c>
      <c r="C107" s="9" t="s">
        <v>226</v>
      </c>
      <c r="D107" s="9" t="s">
        <v>1072</v>
      </c>
      <c r="E107" s="9" t="s">
        <v>1073</v>
      </c>
      <c r="F107" s="9" t="s">
        <v>1074</v>
      </c>
    </row>
    <row r="108" spans="2:6">
      <c r="B108" s="9">
        <f t="shared" ref="B108:B144" si="4">ROW()-4</f>
        <v>104</v>
      </c>
      <c r="C108" s="9" t="s">
        <v>226</v>
      </c>
      <c r="D108" s="9" t="s">
        <v>742</v>
      </c>
      <c r="E108" s="9" t="s">
        <v>743</v>
      </c>
      <c r="F108" s="9" t="s">
        <v>744</v>
      </c>
    </row>
    <row r="109" spans="2:6">
      <c r="B109" s="9">
        <f t="shared" si="4"/>
        <v>105</v>
      </c>
      <c r="C109" s="9" t="s">
        <v>226</v>
      </c>
      <c r="D109" s="9" t="s">
        <v>745</v>
      </c>
      <c r="E109" s="9" t="s">
        <v>746</v>
      </c>
      <c r="F109" s="9" t="s">
        <v>747</v>
      </c>
    </row>
    <row r="110" spans="2:6">
      <c r="B110" s="9">
        <f t="shared" si="4"/>
        <v>106</v>
      </c>
      <c r="C110" s="9" t="s">
        <v>226</v>
      </c>
      <c r="D110" s="9" t="s">
        <v>748</v>
      </c>
      <c r="E110" s="9" t="s">
        <v>749</v>
      </c>
      <c r="F110" s="9" t="s">
        <v>750</v>
      </c>
    </row>
    <row r="111" spans="2:6">
      <c r="B111" s="9">
        <f t="shared" si="4"/>
        <v>107</v>
      </c>
      <c r="C111" s="9" t="s">
        <v>226</v>
      </c>
      <c r="D111" s="9" t="s">
        <v>751</v>
      </c>
      <c r="E111" s="9" t="s">
        <v>752</v>
      </c>
      <c r="F111" s="9" t="s">
        <v>753</v>
      </c>
    </row>
    <row r="112" spans="2:6">
      <c r="B112" s="9">
        <f t="shared" si="4"/>
        <v>108</v>
      </c>
      <c r="C112" s="9" t="s">
        <v>226</v>
      </c>
      <c r="D112" s="9" t="s">
        <v>754</v>
      </c>
      <c r="E112" s="9" t="s">
        <v>1086</v>
      </c>
      <c r="F112" s="9" t="s">
        <v>755</v>
      </c>
    </row>
    <row r="113" spans="2:6">
      <c r="B113" s="9">
        <f t="shared" si="4"/>
        <v>109</v>
      </c>
      <c r="C113" s="9" t="s">
        <v>226</v>
      </c>
      <c r="D113" s="9" t="s">
        <v>756</v>
      </c>
      <c r="E113" s="9" t="s">
        <v>757</v>
      </c>
      <c r="F113" s="9" t="s">
        <v>758</v>
      </c>
    </row>
    <row r="114" spans="2:6">
      <c r="B114" s="9">
        <f t="shared" si="4"/>
        <v>110</v>
      </c>
      <c r="C114" s="9" t="s">
        <v>226</v>
      </c>
      <c r="D114" s="9" t="s">
        <v>992</v>
      </c>
      <c r="E114" s="9" t="s">
        <v>1105</v>
      </c>
      <c r="F114" s="9" t="s">
        <v>761</v>
      </c>
    </row>
    <row r="115" spans="2:6">
      <c r="B115" s="9">
        <f>ROW()-4</f>
        <v>111</v>
      </c>
      <c r="C115" s="9" t="s">
        <v>965</v>
      </c>
      <c r="D115" s="9" t="s">
        <v>1010</v>
      </c>
      <c r="E115" s="9" t="s">
        <v>1011</v>
      </c>
      <c r="F115" s="9" t="s">
        <v>1012</v>
      </c>
    </row>
    <row r="116" spans="2:6">
      <c r="B116" s="9">
        <f>ROW()-4</f>
        <v>112</v>
      </c>
      <c r="C116" s="9" t="s">
        <v>965</v>
      </c>
      <c r="D116" s="9" t="s">
        <v>1022</v>
      </c>
      <c r="E116" s="9" t="s">
        <v>1023</v>
      </c>
      <c r="F116" s="9" t="s">
        <v>1024</v>
      </c>
    </row>
    <row r="117" spans="2:6">
      <c r="B117" s="9">
        <f>ROW()-4</f>
        <v>113</v>
      </c>
      <c r="C117" s="9" t="s">
        <v>965</v>
      </c>
      <c r="D117" s="9" t="s">
        <v>1068</v>
      </c>
      <c r="E117" s="9" t="s">
        <v>1069</v>
      </c>
      <c r="F117" s="9" t="s">
        <v>1070</v>
      </c>
    </row>
    <row r="118" spans="2:6">
      <c r="B118" s="9">
        <f t="shared" si="4"/>
        <v>114</v>
      </c>
      <c r="C118" s="9" t="s">
        <v>226</v>
      </c>
      <c r="D118" s="9" t="s">
        <v>762</v>
      </c>
      <c r="E118" s="9" t="s">
        <v>763</v>
      </c>
      <c r="F118" s="9"/>
    </row>
    <row r="119" spans="2:6">
      <c r="B119" s="9">
        <f>ROW()-4</f>
        <v>115</v>
      </c>
      <c r="C119" s="9" t="s">
        <v>226</v>
      </c>
      <c r="D119" s="9" t="s">
        <v>1071</v>
      </c>
      <c r="E119" s="9" t="s">
        <v>1259</v>
      </c>
      <c r="F119" s="9"/>
    </row>
    <row r="120" spans="2:6">
      <c r="B120" s="9">
        <f t="shared" si="4"/>
        <v>116</v>
      </c>
      <c r="C120" s="9" t="s">
        <v>226</v>
      </c>
      <c r="D120" s="9" t="s">
        <v>764</v>
      </c>
      <c r="E120" s="9" t="s">
        <v>765</v>
      </c>
      <c r="F120" s="9"/>
    </row>
    <row r="121" spans="2:6">
      <c r="B121" s="9">
        <f t="shared" si="4"/>
        <v>117</v>
      </c>
      <c r="C121" s="9" t="s">
        <v>226</v>
      </c>
      <c r="D121" s="9" t="s">
        <v>799</v>
      </c>
      <c r="E121" s="9" t="s">
        <v>800</v>
      </c>
      <c r="F121" s="9" t="s">
        <v>801</v>
      </c>
    </row>
    <row r="122" spans="2:6">
      <c r="B122" s="9">
        <f>ROW()-4</f>
        <v>118</v>
      </c>
      <c r="C122" s="9" t="s">
        <v>226</v>
      </c>
      <c r="D122" s="9" t="s">
        <v>1007</v>
      </c>
      <c r="E122" s="9" t="s">
        <v>1008</v>
      </c>
      <c r="F122" s="9" t="s">
        <v>1009</v>
      </c>
    </row>
    <row r="123" spans="2:6">
      <c r="B123" s="9">
        <f>ROW()-4</f>
        <v>119</v>
      </c>
      <c r="C123" s="9" t="s">
        <v>965</v>
      </c>
      <c r="D123" s="9" t="s">
        <v>1025</v>
      </c>
      <c r="E123" s="9" t="s">
        <v>1026</v>
      </c>
      <c r="F123" s="9" t="s">
        <v>1104</v>
      </c>
    </row>
    <row r="124" spans="2:6">
      <c r="B124" s="9">
        <f t="shared" si="4"/>
        <v>120</v>
      </c>
      <c r="C124" s="9" t="s">
        <v>226</v>
      </c>
      <c r="D124" s="9" t="s">
        <v>802</v>
      </c>
      <c r="E124" s="9" t="s">
        <v>803</v>
      </c>
      <c r="F124" s="9" t="s">
        <v>804</v>
      </c>
    </row>
    <row r="125" spans="2:6">
      <c r="B125" s="9">
        <f t="shared" ref="B125:B143" si="5">ROW()-4</f>
        <v>121</v>
      </c>
      <c r="C125" s="9" t="s">
        <v>226</v>
      </c>
      <c r="D125" s="9" t="s">
        <v>805</v>
      </c>
      <c r="E125" s="9" t="s">
        <v>806</v>
      </c>
      <c r="F125" s="9" t="s">
        <v>807</v>
      </c>
    </row>
    <row r="126" spans="2:6">
      <c r="B126" s="9">
        <f t="shared" si="5"/>
        <v>122</v>
      </c>
      <c r="C126" s="9" t="s">
        <v>226</v>
      </c>
      <c r="D126" s="9" t="s">
        <v>808</v>
      </c>
      <c r="E126" s="9" t="s">
        <v>809</v>
      </c>
      <c r="F126" s="9" t="s">
        <v>810</v>
      </c>
    </row>
    <row r="127" spans="2:6">
      <c r="B127" s="9">
        <f t="shared" si="5"/>
        <v>123</v>
      </c>
      <c r="C127" s="9" t="s">
        <v>226</v>
      </c>
      <c r="D127" s="9" t="s">
        <v>811</v>
      </c>
      <c r="E127" s="9" t="s">
        <v>2272</v>
      </c>
      <c r="F127" s="9" t="s">
        <v>812</v>
      </c>
    </row>
    <row r="128" spans="2:6">
      <c r="B128" s="9">
        <f t="shared" si="5"/>
        <v>124</v>
      </c>
      <c r="C128" s="9" t="s">
        <v>226</v>
      </c>
      <c r="D128" s="9" t="s">
        <v>813</v>
      </c>
      <c r="E128" s="9" t="s">
        <v>2273</v>
      </c>
      <c r="F128" s="9" t="s">
        <v>814</v>
      </c>
    </row>
    <row r="129" spans="2:6">
      <c r="B129" s="9">
        <f t="shared" si="5"/>
        <v>125</v>
      </c>
      <c r="C129" s="9" t="s">
        <v>226</v>
      </c>
      <c r="D129" s="9" t="s">
        <v>815</v>
      </c>
      <c r="E129" s="9" t="s">
        <v>2274</v>
      </c>
      <c r="F129" s="9" t="s">
        <v>816</v>
      </c>
    </row>
    <row r="130" spans="2:6">
      <c r="B130" s="9">
        <f t="shared" si="5"/>
        <v>126</v>
      </c>
      <c r="C130" s="9" t="s">
        <v>226</v>
      </c>
      <c r="D130" s="9" t="s">
        <v>820</v>
      </c>
      <c r="E130" s="9" t="s">
        <v>2275</v>
      </c>
      <c r="F130" s="9" t="s">
        <v>821</v>
      </c>
    </row>
    <row r="131" spans="2:6">
      <c r="B131" s="9">
        <f>ROW()-4</f>
        <v>127</v>
      </c>
      <c r="C131" s="9" t="s">
        <v>226</v>
      </c>
      <c r="D131" s="9" t="s">
        <v>934</v>
      </c>
      <c r="E131" s="9" t="s">
        <v>1075</v>
      </c>
      <c r="F131" s="9" t="s">
        <v>1076</v>
      </c>
    </row>
    <row r="132" spans="2:6">
      <c r="B132" s="9">
        <f t="shared" si="5"/>
        <v>128</v>
      </c>
      <c r="C132" s="9" t="s">
        <v>226</v>
      </c>
      <c r="D132" s="9" t="s">
        <v>826</v>
      </c>
      <c r="E132" s="9" t="s">
        <v>2276</v>
      </c>
      <c r="F132" s="9" t="s">
        <v>827</v>
      </c>
    </row>
    <row r="133" spans="2:6">
      <c r="B133" s="9">
        <f t="shared" si="5"/>
        <v>129</v>
      </c>
      <c r="C133" s="9" t="s">
        <v>226</v>
      </c>
      <c r="D133" s="9" t="s">
        <v>828</v>
      </c>
      <c r="E133" s="9" t="s">
        <v>2277</v>
      </c>
      <c r="F133" s="9" t="s">
        <v>829</v>
      </c>
    </row>
    <row r="134" spans="2:6">
      <c r="B134" s="9">
        <f t="shared" si="5"/>
        <v>130</v>
      </c>
      <c r="C134" s="9" t="s">
        <v>226</v>
      </c>
      <c r="D134" s="9" t="s">
        <v>830</v>
      </c>
      <c r="E134" s="9" t="s">
        <v>2278</v>
      </c>
      <c r="F134" s="9" t="s">
        <v>831</v>
      </c>
    </row>
    <row r="135" spans="2:6">
      <c r="B135" s="9">
        <f>ROW()-4</f>
        <v>131</v>
      </c>
      <c r="C135" s="9" t="s">
        <v>226</v>
      </c>
      <c r="D135" s="9" t="s">
        <v>1065</v>
      </c>
      <c r="E135" s="9" t="s">
        <v>1066</v>
      </c>
      <c r="F135" s="9" t="s">
        <v>1067</v>
      </c>
    </row>
    <row r="136" spans="2:6">
      <c r="B136" s="9">
        <f>ROW()-4</f>
        <v>132</v>
      </c>
      <c r="C136" s="9" t="s">
        <v>226</v>
      </c>
      <c r="D136" s="9" t="s">
        <v>1077</v>
      </c>
      <c r="E136" s="9" t="s">
        <v>1078</v>
      </c>
      <c r="F136" s="9" t="s">
        <v>1079</v>
      </c>
    </row>
    <row r="137" spans="2:6">
      <c r="B137" s="9">
        <f>ROW()-4</f>
        <v>133</v>
      </c>
      <c r="C137" s="9" t="s">
        <v>965</v>
      </c>
      <c r="D137" s="9" t="s">
        <v>1080</v>
      </c>
      <c r="E137" s="9" t="s">
        <v>1081</v>
      </c>
      <c r="F137" s="9" t="s">
        <v>1082</v>
      </c>
    </row>
    <row r="138" spans="2:6">
      <c r="B138" s="9">
        <f>ROW()-4</f>
        <v>134</v>
      </c>
      <c r="C138" s="9" t="s">
        <v>965</v>
      </c>
      <c r="D138" s="9" t="s">
        <v>1083</v>
      </c>
      <c r="E138" s="9" t="s">
        <v>1084</v>
      </c>
      <c r="F138" s="9" t="s">
        <v>1085</v>
      </c>
    </row>
    <row r="139" spans="2:6">
      <c r="B139" s="9">
        <f>ROW()-4</f>
        <v>135</v>
      </c>
      <c r="C139" s="9" t="s">
        <v>965</v>
      </c>
      <c r="D139" s="9" t="s">
        <v>1088</v>
      </c>
      <c r="E139" s="9" t="s">
        <v>2279</v>
      </c>
      <c r="F139" s="9" t="s">
        <v>1089</v>
      </c>
    </row>
    <row r="140" spans="2:6">
      <c r="B140" s="9">
        <f t="shared" si="5"/>
        <v>136</v>
      </c>
      <c r="C140" s="9" t="s">
        <v>226</v>
      </c>
      <c r="D140" s="9" t="s">
        <v>832</v>
      </c>
      <c r="E140" s="9" t="s">
        <v>2280</v>
      </c>
      <c r="F140" s="9" t="s">
        <v>833</v>
      </c>
    </row>
    <row r="141" spans="2:6">
      <c r="B141" s="9">
        <f t="shared" si="5"/>
        <v>137</v>
      </c>
      <c r="C141" s="9" t="s">
        <v>226</v>
      </c>
      <c r="D141" s="9" t="s">
        <v>834</v>
      </c>
      <c r="E141" s="9" t="s">
        <v>835</v>
      </c>
      <c r="F141" s="9" t="s">
        <v>836</v>
      </c>
    </row>
    <row r="142" spans="2:6">
      <c r="B142" s="9">
        <f t="shared" si="5"/>
        <v>138</v>
      </c>
      <c r="C142" s="9" t="s">
        <v>226</v>
      </c>
      <c r="D142" s="9" t="s">
        <v>837</v>
      </c>
      <c r="E142" s="9" t="s">
        <v>838</v>
      </c>
      <c r="F142" s="9" t="s">
        <v>839</v>
      </c>
    </row>
    <row r="143" spans="2:6">
      <c r="B143" s="9">
        <f t="shared" si="5"/>
        <v>139</v>
      </c>
      <c r="C143" s="9" t="s">
        <v>226</v>
      </c>
      <c r="D143" s="9" t="s">
        <v>840</v>
      </c>
      <c r="E143" s="9" t="s">
        <v>2281</v>
      </c>
      <c r="F143" s="9" t="s">
        <v>841</v>
      </c>
    </row>
    <row r="144" spans="2:6">
      <c r="B144" s="9">
        <f t="shared" si="4"/>
        <v>140</v>
      </c>
      <c r="C144" s="9" t="s">
        <v>226</v>
      </c>
      <c r="D144" s="9" t="s">
        <v>759</v>
      </c>
      <c r="E144" s="9" t="s">
        <v>760</v>
      </c>
      <c r="F144" s="9"/>
    </row>
    <row r="145" spans="2:6">
      <c r="B145" s="9">
        <f t="shared" si="0"/>
        <v>141</v>
      </c>
      <c r="C145" s="9" t="s">
        <v>226</v>
      </c>
      <c r="D145" s="9" t="s">
        <v>230</v>
      </c>
      <c r="E145" s="9" t="s">
        <v>231</v>
      </c>
      <c r="F145" s="9" t="s">
        <v>232</v>
      </c>
    </row>
    <row r="146" spans="2:6">
      <c r="B146" s="9">
        <f t="shared" si="0"/>
        <v>142</v>
      </c>
      <c r="C146" s="9" t="s">
        <v>226</v>
      </c>
      <c r="D146" s="9" t="s">
        <v>233</v>
      </c>
      <c r="E146" s="9" t="s">
        <v>234</v>
      </c>
      <c r="F146" s="9" t="s">
        <v>235</v>
      </c>
    </row>
    <row r="147" spans="2:6">
      <c r="B147" s="9">
        <f t="shared" si="0"/>
        <v>143</v>
      </c>
      <c r="C147" s="9" t="s">
        <v>226</v>
      </c>
      <c r="D147" s="9" t="s">
        <v>236</v>
      </c>
      <c r="E147" s="9" t="s">
        <v>237</v>
      </c>
      <c r="F147" s="9" t="s">
        <v>238</v>
      </c>
    </row>
    <row r="148" spans="2:6">
      <c r="B148" s="9">
        <f t="shared" si="0"/>
        <v>144</v>
      </c>
      <c r="C148" s="9" t="s">
        <v>563</v>
      </c>
      <c r="D148" s="9" t="s">
        <v>817</v>
      </c>
      <c r="E148" s="9" t="s">
        <v>564</v>
      </c>
      <c r="F148" s="9" t="s">
        <v>565</v>
      </c>
    </row>
    <row r="149" spans="2:6">
      <c r="B149" s="9">
        <f t="shared" si="0"/>
        <v>145</v>
      </c>
      <c r="C149" s="9" t="s">
        <v>226</v>
      </c>
      <c r="D149" s="9" t="s">
        <v>989</v>
      </c>
      <c r="E149" s="9" t="s">
        <v>239</v>
      </c>
      <c r="F149" s="9" t="s">
        <v>240</v>
      </c>
    </row>
    <row r="150" spans="2:6">
      <c r="B150" s="9">
        <f>ROW()-4</f>
        <v>146</v>
      </c>
      <c r="C150" s="9" t="s">
        <v>226</v>
      </c>
      <c r="D150" s="9" t="s">
        <v>1096</v>
      </c>
      <c r="E150" s="9" t="s">
        <v>2268</v>
      </c>
      <c r="F150" s="9" t="s">
        <v>1097</v>
      </c>
    </row>
    <row r="151" spans="2:6">
      <c r="B151" s="9">
        <f t="shared" si="0"/>
        <v>147</v>
      </c>
      <c r="C151" s="9" t="s">
        <v>563</v>
      </c>
      <c r="D151" s="9" t="s">
        <v>822</v>
      </c>
      <c r="E151" s="9" t="s">
        <v>572</v>
      </c>
      <c r="F151" s="9"/>
    </row>
    <row r="152" spans="2:6">
      <c r="B152" s="9">
        <f t="shared" si="0"/>
        <v>148</v>
      </c>
      <c r="C152" s="9" t="s">
        <v>226</v>
      </c>
      <c r="D152" s="9" t="s">
        <v>1087</v>
      </c>
      <c r="E152" s="9" t="s">
        <v>241</v>
      </c>
      <c r="F152" s="9" t="s">
        <v>242</v>
      </c>
    </row>
    <row r="153" spans="2:6">
      <c r="B153" s="9">
        <f>ROW()-4</f>
        <v>149</v>
      </c>
      <c r="C153" s="9" t="s">
        <v>226</v>
      </c>
      <c r="D153" s="9" t="s">
        <v>1098</v>
      </c>
      <c r="E153" s="9" t="s">
        <v>1099</v>
      </c>
      <c r="F153" s="9" t="s">
        <v>1100</v>
      </c>
    </row>
    <row r="154" spans="2:6">
      <c r="B154" s="9">
        <f t="shared" si="0"/>
        <v>150</v>
      </c>
      <c r="C154" s="9" t="s">
        <v>226</v>
      </c>
      <c r="D154" s="9" t="s">
        <v>607</v>
      </c>
      <c r="E154" s="9" t="s">
        <v>609</v>
      </c>
      <c r="F154" s="9" t="s">
        <v>610</v>
      </c>
    </row>
    <row r="155" spans="2:6">
      <c r="B155" s="9">
        <f t="shared" si="0"/>
        <v>151</v>
      </c>
      <c r="C155" s="9" t="s">
        <v>618</v>
      </c>
      <c r="D155" s="9" t="s">
        <v>589</v>
      </c>
      <c r="E155" s="9" t="s">
        <v>593</v>
      </c>
      <c r="F155" s="9" t="s">
        <v>818</v>
      </c>
    </row>
    <row r="156" spans="2:6">
      <c r="B156" s="9">
        <f t="shared" si="0"/>
        <v>152</v>
      </c>
      <c r="C156" s="9" t="s">
        <v>226</v>
      </c>
      <c r="D156" s="9" t="s">
        <v>596</v>
      </c>
      <c r="E156" s="9" t="s">
        <v>604</v>
      </c>
      <c r="F156" s="9" t="s">
        <v>605</v>
      </c>
    </row>
    <row r="157" spans="2:6">
      <c r="B157" s="9">
        <f t="shared" si="0"/>
        <v>153</v>
      </c>
      <c r="C157" s="9" t="s">
        <v>226</v>
      </c>
      <c r="D157" s="9" t="s">
        <v>243</v>
      </c>
      <c r="E157" s="9" t="s">
        <v>244</v>
      </c>
      <c r="F157" s="9" t="s">
        <v>397</v>
      </c>
    </row>
    <row r="158" spans="2:6">
      <c r="B158" s="9">
        <f>ROW()-4</f>
        <v>154</v>
      </c>
      <c r="C158" s="9" t="s">
        <v>965</v>
      </c>
      <c r="D158" s="9" t="s">
        <v>1093</v>
      </c>
      <c r="E158" s="9" t="s">
        <v>1094</v>
      </c>
      <c r="F158" s="9" t="s">
        <v>1095</v>
      </c>
    </row>
    <row r="159" spans="2:6">
      <c r="B159" s="9">
        <f t="shared" si="0"/>
        <v>155</v>
      </c>
      <c r="C159" s="9" t="s">
        <v>226</v>
      </c>
      <c r="D159" s="9" t="s">
        <v>245</v>
      </c>
      <c r="E159" s="9" t="s">
        <v>247</v>
      </c>
      <c r="F159" s="9" t="s">
        <v>246</v>
      </c>
    </row>
    <row r="160" spans="2:6">
      <c r="B160" s="9">
        <f t="shared" si="0"/>
        <v>156</v>
      </c>
      <c r="C160" s="9" t="s">
        <v>226</v>
      </c>
      <c r="D160" s="9" t="s">
        <v>613</v>
      </c>
      <c r="E160" s="9" t="s">
        <v>614</v>
      </c>
      <c r="F160" s="9" t="s">
        <v>615</v>
      </c>
    </row>
    <row r="161" spans="2:6">
      <c r="B161" s="9">
        <f t="shared" si="0"/>
        <v>157</v>
      </c>
      <c r="C161" s="9" t="s">
        <v>226</v>
      </c>
      <c r="D161" s="9" t="s">
        <v>248</v>
      </c>
      <c r="E161" s="9" t="s">
        <v>249</v>
      </c>
      <c r="F161" s="9" t="s">
        <v>250</v>
      </c>
    </row>
    <row r="162" spans="2:6">
      <c r="B162" s="9">
        <f t="shared" si="0"/>
        <v>158</v>
      </c>
      <c r="C162" s="9" t="s">
        <v>226</v>
      </c>
      <c r="D162" s="9" t="s">
        <v>251</v>
      </c>
      <c r="E162" s="9" t="s">
        <v>252</v>
      </c>
      <c r="F162" s="9" t="s">
        <v>121</v>
      </c>
    </row>
    <row r="163" spans="2:6">
      <c r="B163" s="9">
        <f t="shared" si="0"/>
        <v>159</v>
      </c>
      <c r="C163" s="9" t="s">
        <v>226</v>
      </c>
      <c r="D163" s="9" t="s">
        <v>253</v>
      </c>
      <c r="E163" s="9" t="s">
        <v>254</v>
      </c>
      <c r="F163" s="9" t="s">
        <v>823</v>
      </c>
    </row>
    <row r="164" spans="2:6">
      <c r="B164" s="9">
        <f t="shared" si="0"/>
        <v>160</v>
      </c>
      <c r="C164" s="9" t="s">
        <v>226</v>
      </c>
      <c r="D164" s="9" t="s">
        <v>255</v>
      </c>
      <c r="E164" s="9" t="s">
        <v>256</v>
      </c>
      <c r="F164" s="9" t="s">
        <v>257</v>
      </c>
    </row>
    <row r="165" spans="2:6">
      <c r="B165" s="9">
        <f>ROW()-4</f>
        <v>161</v>
      </c>
      <c r="C165" s="9" t="s">
        <v>226</v>
      </c>
      <c r="D165" s="9" t="s">
        <v>1090</v>
      </c>
      <c r="E165" s="9" t="s">
        <v>1091</v>
      </c>
      <c r="F165" s="9" t="s">
        <v>1092</v>
      </c>
    </row>
    <row r="166" spans="2:6">
      <c r="B166" s="9">
        <f t="shared" ref="B166:B240" si="6">ROW()-4</f>
        <v>162</v>
      </c>
      <c r="C166" s="9" t="s">
        <v>226</v>
      </c>
      <c r="D166" s="9" t="s">
        <v>258</v>
      </c>
      <c r="E166" s="9" t="s">
        <v>259</v>
      </c>
      <c r="F166" s="9" t="s">
        <v>819</v>
      </c>
    </row>
    <row r="167" spans="2:6">
      <c r="B167" s="9">
        <f t="shared" si="6"/>
        <v>163</v>
      </c>
      <c r="C167" s="9" t="s">
        <v>226</v>
      </c>
      <c r="D167" s="9" t="s">
        <v>260</v>
      </c>
      <c r="E167" s="9" t="s">
        <v>262</v>
      </c>
      <c r="F167" s="9" t="s">
        <v>261</v>
      </c>
    </row>
    <row r="168" spans="2:6">
      <c r="B168" s="9">
        <f t="shared" si="6"/>
        <v>164</v>
      </c>
      <c r="C168" s="9" t="s">
        <v>226</v>
      </c>
      <c r="D168" s="9" t="s">
        <v>824</v>
      </c>
      <c r="E168" s="9" t="s">
        <v>2282</v>
      </c>
      <c r="F168" s="9" t="s">
        <v>825</v>
      </c>
    </row>
    <row r="169" spans="2:6">
      <c r="B169" s="9">
        <f t="shared" si="6"/>
        <v>165</v>
      </c>
      <c r="C169" s="9" t="s">
        <v>226</v>
      </c>
      <c r="D169" s="9" t="s">
        <v>573</v>
      </c>
      <c r="E169" s="9" t="s">
        <v>574</v>
      </c>
      <c r="F169" s="9" t="s">
        <v>575</v>
      </c>
    </row>
    <row r="170" spans="2:6">
      <c r="B170" s="9">
        <f>ROW()-4</f>
        <v>166</v>
      </c>
      <c r="C170" s="9" t="s">
        <v>226</v>
      </c>
      <c r="D170" s="9" t="s">
        <v>1101</v>
      </c>
      <c r="E170" s="9" t="s">
        <v>1102</v>
      </c>
      <c r="F170" s="9" t="s">
        <v>1103</v>
      </c>
    </row>
    <row r="171" spans="2:6">
      <c r="B171" s="9">
        <f>ROW()-4</f>
        <v>167</v>
      </c>
      <c r="C171" s="9" t="s">
        <v>226</v>
      </c>
      <c r="D171" s="9" t="s">
        <v>1003</v>
      </c>
      <c r="E171" s="9" t="s">
        <v>1004</v>
      </c>
      <c r="F171" s="9" t="s">
        <v>1005</v>
      </c>
    </row>
    <row r="172" spans="2:6">
      <c r="B172" s="9">
        <f t="shared" si="6"/>
        <v>168</v>
      </c>
      <c r="C172" s="9" t="s">
        <v>226</v>
      </c>
      <c r="D172" s="9" t="s">
        <v>263</v>
      </c>
      <c r="E172" s="9" t="s">
        <v>264</v>
      </c>
      <c r="F172" s="9" t="s">
        <v>398</v>
      </c>
    </row>
    <row r="173" spans="2:6">
      <c r="B173" s="9">
        <f t="shared" si="6"/>
        <v>169</v>
      </c>
      <c r="C173" s="9" t="s">
        <v>226</v>
      </c>
      <c r="D173" s="9" t="s">
        <v>265</v>
      </c>
      <c r="E173" s="9" t="s">
        <v>266</v>
      </c>
      <c r="F173" s="9" t="s">
        <v>267</v>
      </c>
    </row>
    <row r="174" spans="2:6">
      <c r="B174" s="9">
        <f>ROW()-4</f>
        <v>170</v>
      </c>
      <c r="C174" s="9" t="s">
        <v>842</v>
      </c>
      <c r="D174" s="9" t="s">
        <v>843</v>
      </c>
      <c r="E174" s="9" t="s">
        <v>844</v>
      </c>
      <c r="F174" s="9" t="s">
        <v>845</v>
      </c>
    </row>
    <row r="175" spans="2:6">
      <c r="B175" s="9">
        <f>ROW()-4</f>
        <v>171</v>
      </c>
      <c r="C175" s="9" t="s">
        <v>842</v>
      </c>
      <c r="D175" s="9" t="s">
        <v>846</v>
      </c>
      <c r="E175" s="9" t="s">
        <v>847</v>
      </c>
      <c r="F175" s="9"/>
    </row>
    <row r="176" spans="2:6">
      <c r="B176" s="9">
        <f t="shared" si="6"/>
        <v>172</v>
      </c>
      <c r="C176" s="9" t="s">
        <v>278</v>
      </c>
      <c r="D176" s="9" t="s">
        <v>272</v>
      </c>
      <c r="E176" s="9" t="s">
        <v>273</v>
      </c>
      <c r="F176" s="9" t="s">
        <v>274</v>
      </c>
    </row>
    <row r="177" spans="2:6">
      <c r="B177" s="9">
        <f t="shared" si="6"/>
        <v>173</v>
      </c>
      <c r="C177" s="9" t="s">
        <v>278</v>
      </c>
      <c r="D177" s="9" t="s">
        <v>275</v>
      </c>
      <c r="E177" s="9" t="s">
        <v>1106</v>
      </c>
      <c r="F177" s="9" t="s">
        <v>276</v>
      </c>
    </row>
    <row r="178" spans="2:6">
      <c r="B178" s="9">
        <f t="shared" si="6"/>
        <v>174</v>
      </c>
      <c r="C178" s="9" t="s">
        <v>278</v>
      </c>
      <c r="D178" s="9" t="s">
        <v>283</v>
      </c>
      <c r="E178" s="9" t="s">
        <v>281</v>
      </c>
      <c r="F178" s="9" t="s">
        <v>277</v>
      </c>
    </row>
    <row r="179" spans="2:6">
      <c r="B179" s="9">
        <f t="shared" si="6"/>
        <v>175</v>
      </c>
      <c r="C179" s="9" t="s">
        <v>278</v>
      </c>
      <c r="D179" s="9" t="s">
        <v>282</v>
      </c>
      <c r="E179" s="9" t="s">
        <v>279</v>
      </c>
      <c r="F179" s="9" t="s">
        <v>280</v>
      </c>
    </row>
    <row r="180" spans="2:6">
      <c r="B180" s="9">
        <f t="shared" si="6"/>
        <v>176</v>
      </c>
      <c r="C180" s="9" t="s">
        <v>278</v>
      </c>
      <c r="D180" s="9" t="s">
        <v>284</v>
      </c>
      <c r="E180" s="9" t="s">
        <v>285</v>
      </c>
      <c r="F180" s="9" t="s">
        <v>286</v>
      </c>
    </row>
    <row r="181" spans="2:6">
      <c r="B181" s="9">
        <f t="shared" si="6"/>
        <v>177</v>
      </c>
      <c r="C181" s="9" t="s">
        <v>278</v>
      </c>
      <c r="D181" s="9" t="s">
        <v>287</v>
      </c>
      <c r="E181" s="9" t="s">
        <v>288</v>
      </c>
      <c r="F181" s="9" t="s">
        <v>289</v>
      </c>
    </row>
    <row r="182" spans="2:6">
      <c r="B182" s="9">
        <f t="shared" si="6"/>
        <v>178</v>
      </c>
      <c r="C182" s="9" t="s">
        <v>278</v>
      </c>
      <c r="D182" s="9" t="s">
        <v>290</v>
      </c>
      <c r="E182" s="9" t="s">
        <v>291</v>
      </c>
      <c r="F182" s="9" t="s">
        <v>292</v>
      </c>
    </row>
    <row r="183" spans="2:6">
      <c r="B183" s="9">
        <f t="shared" si="6"/>
        <v>179</v>
      </c>
      <c r="C183" s="9" t="s">
        <v>278</v>
      </c>
      <c r="D183" s="9" t="s">
        <v>293</v>
      </c>
      <c r="E183" s="9" t="s">
        <v>294</v>
      </c>
      <c r="F183" s="9" t="s">
        <v>295</v>
      </c>
    </row>
    <row r="184" spans="2:6">
      <c r="B184" s="9">
        <f t="shared" si="6"/>
        <v>180</v>
      </c>
      <c r="C184" s="9" t="s">
        <v>278</v>
      </c>
      <c r="D184" s="9" t="s">
        <v>296</v>
      </c>
      <c r="E184" s="9" t="s">
        <v>297</v>
      </c>
      <c r="F184" s="9" t="s">
        <v>298</v>
      </c>
    </row>
    <row r="185" spans="2:6">
      <c r="B185" s="9">
        <f t="shared" si="6"/>
        <v>181</v>
      </c>
      <c r="C185" s="9" t="s">
        <v>278</v>
      </c>
      <c r="D185" s="9" t="s">
        <v>299</v>
      </c>
      <c r="E185" s="9" t="s">
        <v>300</v>
      </c>
      <c r="F185" s="9" t="s">
        <v>301</v>
      </c>
    </row>
    <row r="186" spans="2:6">
      <c r="B186" s="9">
        <f t="shared" si="6"/>
        <v>182</v>
      </c>
      <c r="C186" s="9" t="s">
        <v>278</v>
      </c>
      <c r="D186" s="9" t="s">
        <v>302</v>
      </c>
      <c r="E186" s="9" t="s">
        <v>303</v>
      </c>
      <c r="F186" s="9" t="s">
        <v>304</v>
      </c>
    </row>
    <row r="187" spans="2:6">
      <c r="B187" s="9">
        <f t="shared" si="6"/>
        <v>183</v>
      </c>
      <c r="C187" s="9" t="s">
        <v>278</v>
      </c>
      <c r="D187" s="9" t="s">
        <v>313</v>
      </c>
      <c r="E187" s="9" t="s">
        <v>314</v>
      </c>
      <c r="F187" s="9" t="s">
        <v>406</v>
      </c>
    </row>
    <row r="188" spans="2:6">
      <c r="B188" s="9">
        <f t="shared" si="6"/>
        <v>184</v>
      </c>
      <c r="C188" s="9" t="s">
        <v>278</v>
      </c>
      <c r="D188" s="9" t="s">
        <v>305</v>
      </c>
      <c r="E188" s="9" t="s">
        <v>306</v>
      </c>
      <c r="F188" s="9" t="s">
        <v>307</v>
      </c>
    </row>
    <row r="189" spans="2:6">
      <c r="B189" s="9">
        <f t="shared" si="6"/>
        <v>185</v>
      </c>
      <c r="C189" s="9" t="s">
        <v>278</v>
      </c>
      <c r="D189" s="9" t="s">
        <v>308</v>
      </c>
      <c r="E189" s="9" t="s">
        <v>309</v>
      </c>
      <c r="F189" s="9" t="s">
        <v>310</v>
      </c>
    </row>
    <row r="190" spans="2:6">
      <c r="B190" s="9">
        <f t="shared" si="6"/>
        <v>186</v>
      </c>
      <c r="C190" s="9" t="s">
        <v>278</v>
      </c>
      <c r="D190" s="9" t="s">
        <v>315</v>
      </c>
      <c r="E190" s="9" t="s">
        <v>316</v>
      </c>
      <c r="F190" s="9" t="s">
        <v>621</v>
      </c>
    </row>
    <row r="191" spans="2:6">
      <c r="B191" s="9">
        <f t="shared" si="6"/>
        <v>187</v>
      </c>
      <c r="C191" s="9" t="s">
        <v>278</v>
      </c>
      <c r="D191" s="9" t="s">
        <v>311</v>
      </c>
      <c r="E191" s="9" t="s">
        <v>312</v>
      </c>
      <c r="F191" s="9" t="s">
        <v>407</v>
      </c>
    </row>
    <row r="192" spans="2:6">
      <c r="B192" s="9">
        <f>ROW()-4</f>
        <v>188</v>
      </c>
      <c r="C192" s="9" t="s">
        <v>848</v>
      </c>
      <c r="D192" s="9" t="s">
        <v>849</v>
      </c>
      <c r="E192" s="9" t="s">
        <v>2283</v>
      </c>
      <c r="F192" s="9" t="s">
        <v>850</v>
      </c>
    </row>
    <row r="193" spans="2:6">
      <c r="B193" s="9">
        <f>ROW()-4</f>
        <v>189</v>
      </c>
      <c r="C193" s="9" t="s">
        <v>848</v>
      </c>
      <c r="D193" s="9" t="s">
        <v>858</v>
      </c>
      <c r="E193" s="9" t="s">
        <v>2284</v>
      </c>
      <c r="F193" s="9" t="s">
        <v>859</v>
      </c>
    </row>
    <row r="194" spans="2:6">
      <c r="B194" s="9">
        <f>ROW()-4</f>
        <v>190</v>
      </c>
      <c r="C194" s="9" t="s">
        <v>848</v>
      </c>
      <c r="D194" s="9" t="s">
        <v>860</v>
      </c>
      <c r="E194" s="9" t="s">
        <v>2285</v>
      </c>
      <c r="F194" s="9" t="s">
        <v>861</v>
      </c>
    </row>
    <row r="195" spans="2:6">
      <c r="B195" s="9">
        <f>ROW()-4</f>
        <v>191</v>
      </c>
      <c r="C195" s="9" t="s">
        <v>848</v>
      </c>
      <c r="D195" s="9" t="s">
        <v>862</v>
      </c>
      <c r="E195" s="9" t="s">
        <v>2286</v>
      </c>
      <c r="F195" s="9" t="s">
        <v>863</v>
      </c>
    </row>
    <row r="196" spans="2:6">
      <c r="B196" s="9">
        <f t="shared" si="6"/>
        <v>192</v>
      </c>
      <c r="C196" s="9" t="s">
        <v>317</v>
      </c>
      <c r="D196" s="9" t="s">
        <v>318</v>
      </c>
      <c r="E196" s="9" t="s">
        <v>319</v>
      </c>
      <c r="F196" s="9" t="s">
        <v>405</v>
      </c>
    </row>
    <row r="197" spans="2:6">
      <c r="B197" s="9">
        <f t="shared" si="6"/>
        <v>193</v>
      </c>
      <c r="C197" s="9" t="s">
        <v>317</v>
      </c>
      <c r="D197" s="9" t="s">
        <v>320</v>
      </c>
      <c r="E197" s="9" t="s">
        <v>321</v>
      </c>
      <c r="F197" s="9" t="s">
        <v>404</v>
      </c>
    </row>
    <row r="198" spans="2:6">
      <c r="B198" s="9">
        <f t="shared" si="6"/>
        <v>194</v>
      </c>
      <c r="C198" s="9" t="s">
        <v>317</v>
      </c>
      <c r="D198" s="9" t="s">
        <v>486</v>
      </c>
      <c r="E198" s="9" t="s">
        <v>857</v>
      </c>
      <c r="F198" s="9" t="s">
        <v>487</v>
      </c>
    </row>
    <row r="199" spans="2:6">
      <c r="B199" s="9">
        <f t="shared" si="6"/>
        <v>195</v>
      </c>
      <c r="C199" s="9" t="s">
        <v>317</v>
      </c>
      <c r="D199" s="9" t="s">
        <v>322</v>
      </c>
      <c r="E199" s="9" t="s">
        <v>323</v>
      </c>
      <c r="F199" s="9" t="s">
        <v>324</v>
      </c>
    </row>
    <row r="200" spans="2:6">
      <c r="B200" s="9">
        <f>ROW()-4</f>
        <v>196</v>
      </c>
      <c r="C200" s="9" t="s">
        <v>317</v>
      </c>
      <c r="D200" s="9" t="s">
        <v>1000</v>
      </c>
      <c r="E200" s="9" t="s">
        <v>1001</v>
      </c>
      <c r="F200" s="9" t="s">
        <v>1002</v>
      </c>
    </row>
    <row r="201" spans="2:6">
      <c r="B201" s="9">
        <f>ROW()-4</f>
        <v>197</v>
      </c>
      <c r="C201" s="9" t="s">
        <v>317</v>
      </c>
      <c r="D201" s="9" t="s">
        <v>1113</v>
      </c>
      <c r="E201" s="9" t="s">
        <v>1114</v>
      </c>
      <c r="F201" s="9"/>
    </row>
    <row r="202" spans="2:6">
      <c r="B202" s="9">
        <f>ROW()-4</f>
        <v>198</v>
      </c>
      <c r="C202" s="9" t="s">
        <v>317</v>
      </c>
      <c r="D202" s="9" t="s">
        <v>1115</v>
      </c>
      <c r="E202" s="9" t="s">
        <v>1116</v>
      </c>
      <c r="F202" s="9" t="s">
        <v>1117</v>
      </c>
    </row>
    <row r="203" spans="2:6">
      <c r="B203" s="9">
        <f>ROW()-4</f>
        <v>199</v>
      </c>
      <c r="C203" s="9" t="s">
        <v>317</v>
      </c>
      <c r="D203" s="9" t="s">
        <v>1118</v>
      </c>
      <c r="E203" s="9" t="s">
        <v>1119</v>
      </c>
      <c r="F203" s="9" t="s">
        <v>1120</v>
      </c>
    </row>
    <row r="204" spans="2:6">
      <c r="B204" s="9">
        <f>ROW()-4</f>
        <v>200</v>
      </c>
      <c r="C204" s="9" t="s">
        <v>317</v>
      </c>
      <c r="D204" s="9" t="s">
        <v>1121</v>
      </c>
      <c r="E204" s="9" t="s">
        <v>1122</v>
      </c>
      <c r="F204" s="9" t="s">
        <v>1123</v>
      </c>
    </row>
    <row r="205" spans="2:6">
      <c r="B205" s="9">
        <f t="shared" si="6"/>
        <v>201</v>
      </c>
      <c r="C205" s="9" t="s">
        <v>317</v>
      </c>
      <c r="D205" s="9" t="s">
        <v>325</v>
      </c>
      <c r="E205" s="9" t="s">
        <v>326</v>
      </c>
      <c r="F205" s="9"/>
    </row>
    <row r="206" spans="2:6">
      <c r="B206" s="9">
        <f t="shared" si="6"/>
        <v>202</v>
      </c>
      <c r="C206" s="9" t="s">
        <v>317</v>
      </c>
      <c r="D206" s="9" t="s">
        <v>327</v>
      </c>
      <c r="E206" s="9" t="s">
        <v>328</v>
      </c>
      <c r="F206" s="9" t="s">
        <v>622</v>
      </c>
    </row>
    <row r="207" spans="2:6">
      <c r="B207" s="9">
        <f t="shared" si="6"/>
        <v>203</v>
      </c>
      <c r="C207" s="9" t="s">
        <v>317</v>
      </c>
      <c r="D207" s="9" t="s">
        <v>855</v>
      </c>
      <c r="E207" s="9" t="s">
        <v>329</v>
      </c>
      <c r="F207" s="9" t="s">
        <v>403</v>
      </c>
    </row>
    <row r="208" spans="2:6">
      <c r="B208" s="9">
        <f t="shared" si="6"/>
        <v>204</v>
      </c>
      <c r="C208" s="9" t="s">
        <v>317</v>
      </c>
      <c r="D208" s="9" t="s">
        <v>491</v>
      </c>
      <c r="E208" s="9" t="s">
        <v>492</v>
      </c>
      <c r="F208" s="9" t="s">
        <v>623</v>
      </c>
    </row>
    <row r="209" spans="2:6">
      <c r="B209" s="9">
        <f>ROW()-4</f>
        <v>205</v>
      </c>
      <c r="C209" s="9" t="s">
        <v>317</v>
      </c>
      <c r="D209" s="9" t="s">
        <v>1132</v>
      </c>
      <c r="E209" s="9" t="s">
        <v>1133</v>
      </c>
      <c r="F209" s="9" t="s">
        <v>1134</v>
      </c>
    </row>
    <row r="210" spans="2:6">
      <c r="B210" s="9">
        <f t="shared" si="6"/>
        <v>206</v>
      </c>
      <c r="C210" s="9" t="s">
        <v>317</v>
      </c>
      <c r="D210" s="9" t="s">
        <v>330</v>
      </c>
      <c r="E210" s="9" t="s">
        <v>331</v>
      </c>
      <c r="F210" s="9" t="s">
        <v>332</v>
      </c>
    </row>
    <row r="211" spans="2:6">
      <c r="B211" s="9">
        <f t="shared" si="6"/>
        <v>207</v>
      </c>
      <c r="C211" s="9" t="s">
        <v>317</v>
      </c>
      <c r="D211" s="9" t="s">
        <v>488</v>
      </c>
      <c r="E211" s="9" t="s">
        <v>489</v>
      </c>
      <c r="F211" s="9" t="s">
        <v>490</v>
      </c>
    </row>
    <row r="212" spans="2:6">
      <c r="B212" s="9">
        <f>ROW()-4</f>
        <v>208</v>
      </c>
      <c r="C212" s="9" t="s">
        <v>317</v>
      </c>
      <c r="D212" s="9" t="s">
        <v>1127</v>
      </c>
      <c r="E212" s="9" t="s">
        <v>1128</v>
      </c>
      <c r="F212" s="9" t="s">
        <v>1129</v>
      </c>
    </row>
    <row r="213" spans="2:6">
      <c r="B213" s="9">
        <f>ROW()-4</f>
        <v>209</v>
      </c>
      <c r="C213" s="9" t="s">
        <v>317</v>
      </c>
      <c r="D213" s="9" t="s">
        <v>1124</v>
      </c>
      <c r="E213" s="9" t="s">
        <v>1125</v>
      </c>
      <c r="F213" s="9" t="s">
        <v>1126</v>
      </c>
    </row>
    <row r="214" spans="2:6">
      <c r="B214" s="9">
        <f>ROW()-4</f>
        <v>210</v>
      </c>
      <c r="C214" s="9" t="s">
        <v>317</v>
      </c>
      <c r="D214" s="9" t="s">
        <v>1135</v>
      </c>
      <c r="E214" s="9" t="s">
        <v>1136</v>
      </c>
      <c r="F214" s="9"/>
    </row>
    <row r="215" spans="2:6">
      <c r="B215" s="9">
        <f t="shared" si="6"/>
        <v>211</v>
      </c>
      <c r="C215" s="9" t="s">
        <v>317</v>
      </c>
      <c r="D215" s="9" t="s">
        <v>333</v>
      </c>
      <c r="E215" s="9" t="s">
        <v>334</v>
      </c>
      <c r="F215" s="9" t="s">
        <v>402</v>
      </c>
    </row>
    <row r="216" spans="2:6">
      <c r="B216" s="9">
        <f t="shared" si="6"/>
        <v>212</v>
      </c>
      <c r="C216" s="9" t="s">
        <v>317</v>
      </c>
      <c r="D216" s="9" t="s">
        <v>335</v>
      </c>
      <c r="E216" s="9" t="s">
        <v>336</v>
      </c>
      <c r="F216" s="9" t="s">
        <v>337</v>
      </c>
    </row>
    <row r="217" spans="2:6">
      <c r="B217" s="9">
        <f t="shared" si="6"/>
        <v>213</v>
      </c>
      <c r="C217" s="9" t="s">
        <v>317</v>
      </c>
      <c r="D217" s="9" t="s">
        <v>338</v>
      </c>
      <c r="E217" s="9" t="s">
        <v>339</v>
      </c>
      <c r="F217" s="9" t="s">
        <v>340</v>
      </c>
    </row>
    <row r="218" spans="2:6">
      <c r="B218" s="9">
        <f t="shared" si="6"/>
        <v>214</v>
      </c>
      <c r="C218" s="9" t="s">
        <v>317</v>
      </c>
      <c r="D218" s="9" t="s">
        <v>341</v>
      </c>
      <c r="E218" s="9" t="s">
        <v>342</v>
      </c>
      <c r="F218" s="9" t="s">
        <v>343</v>
      </c>
    </row>
    <row r="219" spans="2:6">
      <c r="B219" s="9">
        <f t="shared" si="6"/>
        <v>215</v>
      </c>
      <c r="C219" s="9" t="s">
        <v>317</v>
      </c>
      <c r="D219" s="9" t="s">
        <v>344</v>
      </c>
      <c r="E219" s="9" t="s">
        <v>345</v>
      </c>
      <c r="F219" s="9" t="s">
        <v>624</v>
      </c>
    </row>
    <row r="220" spans="2:6">
      <c r="B220" s="9">
        <f>ROW()-4</f>
        <v>216</v>
      </c>
      <c r="C220" s="9" t="s">
        <v>317</v>
      </c>
      <c r="D220" s="9" t="s">
        <v>1130</v>
      </c>
      <c r="E220" s="9" t="s">
        <v>1131</v>
      </c>
      <c r="F220" s="9"/>
    </row>
    <row r="221" spans="2:6">
      <c r="B221" s="9">
        <f t="shared" si="6"/>
        <v>217</v>
      </c>
      <c r="C221" s="9" t="s">
        <v>317</v>
      </c>
      <c r="D221" s="9" t="s">
        <v>1137</v>
      </c>
      <c r="E221" s="9" t="s">
        <v>1138</v>
      </c>
      <c r="F221" s="9" t="s">
        <v>1139</v>
      </c>
    </row>
    <row r="222" spans="2:6">
      <c r="B222" s="9">
        <f t="shared" si="6"/>
        <v>218</v>
      </c>
      <c r="C222" s="9" t="s">
        <v>317</v>
      </c>
      <c r="D222" s="9" t="s">
        <v>495</v>
      </c>
      <c r="E222" s="9" t="s">
        <v>496</v>
      </c>
      <c r="F222" s="9" t="s">
        <v>498</v>
      </c>
    </row>
    <row r="223" spans="2:6">
      <c r="B223" s="9">
        <f t="shared" si="6"/>
        <v>219</v>
      </c>
      <c r="C223" s="9" t="s">
        <v>317</v>
      </c>
      <c r="D223" s="9" t="s">
        <v>485</v>
      </c>
      <c r="E223" s="9" t="s">
        <v>506</v>
      </c>
      <c r="F223" s="9" t="s">
        <v>507</v>
      </c>
    </row>
    <row r="224" spans="2:6">
      <c r="B224" s="9">
        <f t="shared" si="6"/>
        <v>220</v>
      </c>
      <c r="C224" s="9" t="s">
        <v>317</v>
      </c>
      <c r="D224" s="9" t="s">
        <v>346</v>
      </c>
      <c r="E224" s="9" t="s">
        <v>853</v>
      </c>
      <c r="F224" s="9" t="s">
        <v>854</v>
      </c>
    </row>
    <row r="225" spans="2:6">
      <c r="B225" s="9">
        <f t="shared" si="6"/>
        <v>221</v>
      </c>
      <c r="C225" s="9" t="s">
        <v>317</v>
      </c>
      <c r="D225" s="9" t="s">
        <v>1013</v>
      </c>
      <c r="E225" s="9" t="s">
        <v>856</v>
      </c>
      <c r="F225" s="9" t="s">
        <v>502</v>
      </c>
    </row>
    <row r="226" spans="2:6">
      <c r="B226" s="9">
        <f>ROW()-4</f>
        <v>222</v>
      </c>
      <c r="C226" s="9" t="s">
        <v>317</v>
      </c>
      <c r="D226" s="9" t="s">
        <v>1110</v>
      </c>
      <c r="E226" s="9" t="s">
        <v>1111</v>
      </c>
      <c r="F226" s="9" t="s">
        <v>1112</v>
      </c>
    </row>
    <row r="227" spans="2:6">
      <c r="B227" s="9">
        <f t="shared" si="6"/>
        <v>223</v>
      </c>
      <c r="C227" s="9" t="s">
        <v>317</v>
      </c>
      <c r="D227" s="9" t="s">
        <v>1140</v>
      </c>
      <c r="E227" s="9" t="s">
        <v>1141</v>
      </c>
      <c r="F227" s="9" t="s">
        <v>608</v>
      </c>
    </row>
    <row r="228" spans="2:6">
      <c r="B228" s="9">
        <f t="shared" si="6"/>
        <v>224</v>
      </c>
      <c r="C228" s="9" t="s">
        <v>317</v>
      </c>
      <c r="D228" s="9" t="s">
        <v>1143</v>
      </c>
      <c r="E228" s="9" t="s">
        <v>1142</v>
      </c>
      <c r="F228" s="9" t="s">
        <v>347</v>
      </c>
    </row>
    <row r="229" spans="2:6">
      <c r="B229" s="9">
        <f t="shared" si="6"/>
        <v>225</v>
      </c>
      <c r="C229" s="9" t="s">
        <v>317</v>
      </c>
      <c r="D229" s="9" t="s">
        <v>493</v>
      </c>
      <c r="E229" s="9" t="s">
        <v>494</v>
      </c>
      <c r="F229" s="11" t="s">
        <v>497</v>
      </c>
    </row>
    <row r="230" spans="2:6">
      <c r="B230" s="9">
        <f t="shared" si="6"/>
        <v>226</v>
      </c>
      <c r="C230" s="9" t="s">
        <v>317</v>
      </c>
      <c r="D230" s="9" t="s">
        <v>503</v>
      </c>
      <c r="E230" s="9" t="s">
        <v>504</v>
      </c>
      <c r="F230" s="9" t="s">
        <v>505</v>
      </c>
    </row>
    <row r="231" spans="2:6">
      <c r="B231" s="9">
        <f>ROW()-4</f>
        <v>227</v>
      </c>
      <c r="C231" s="9" t="s">
        <v>317</v>
      </c>
      <c r="D231" s="9" t="s">
        <v>1107</v>
      </c>
      <c r="E231" s="9" t="s">
        <v>1108</v>
      </c>
      <c r="F231" s="9" t="s">
        <v>1109</v>
      </c>
    </row>
    <row r="232" spans="2:6">
      <c r="B232" s="9">
        <f t="shared" si="6"/>
        <v>228</v>
      </c>
      <c r="C232" s="9" t="s">
        <v>317</v>
      </c>
      <c r="D232" s="9" t="s">
        <v>1144</v>
      </c>
      <c r="E232" s="9" t="s">
        <v>348</v>
      </c>
      <c r="F232" s="9" t="s">
        <v>1145</v>
      </c>
    </row>
    <row r="233" spans="2:6">
      <c r="B233" s="9">
        <f t="shared" si="6"/>
        <v>229</v>
      </c>
      <c r="C233" s="9" t="s">
        <v>317</v>
      </c>
      <c r="D233" s="9" t="s">
        <v>349</v>
      </c>
      <c r="E233" s="9" t="s">
        <v>350</v>
      </c>
      <c r="F233" s="9" t="s">
        <v>401</v>
      </c>
    </row>
    <row r="234" spans="2:6">
      <c r="B234" s="9">
        <f t="shared" si="6"/>
        <v>230</v>
      </c>
      <c r="C234" s="9" t="s">
        <v>317</v>
      </c>
      <c r="D234" s="9" t="s">
        <v>351</v>
      </c>
      <c r="E234" s="9" t="s">
        <v>352</v>
      </c>
      <c r="F234" s="9" t="s">
        <v>353</v>
      </c>
    </row>
    <row r="235" spans="2:6">
      <c r="B235" s="9">
        <f t="shared" si="6"/>
        <v>231</v>
      </c>
      <c r="C235" s="9" t="s">
        <v>317</v>
      </c>
      <c r="D235" s="9" t="s">
        <v>1146</v>
      </c>
      <c r="E235" s="9" t="s">
        <v>354</v>
      </c>
      <c r="F235" s="9" t="s">
        <v>355</v>
      </c>
    </row>
    <row r="236" spans="2:6">
      <c r="B236" s="9">
        <f t="shared" si="6"/>
        <v>232</v>
      </c>
      <c r="C236" s="9" t="s">
        <v>317</v>
      </c>
      <c r="D236" s="9" t="s">
        <v>356</v>
      </c>
      <c r="E236" s="9" t="s">
        <v>357</v>
      </c>
      <c r="F236" s="9" t="s">
        <v>400</v>
      </c>
    </row>
    <row r="237" spans="2:6">
      <c r="B237" s="9">
        <f t="shared" si="6"/>
        <v>233</v>
      </c>
      <c r="C237" s="9" t="s">
        <v>317</v>
      </c>
      <c r="D237" s="9" t="s">
        <v>851</v>
      </c>
      <c r="E237" s="9" t="s">
        <v>852</v>
      </c>
      <c r="F237" s="9" t="s">
        <v>358</v>
      </c>
    </row>
    <row r="238" spans="2:6">
      <c r="B238" s="9">
        <f t="shared" si="6"/>
        <v>234</v>
      </c>
      <c r="C238" s="9" t="s">
        <v>317</v>
      </c>
      <c r="D238" s="9" t="s">
        <v>359</v>
      </c>
      <c r="E238" s="9" t="s">
        <v>361</v>
      </c>
      <c r="F238" s="9" t="s">
        <v>360</v>
      </c>
    </row>
    <row r="239" spans="2:6">
      <c r="B239" s="9">
        <f t="shared" si="6"/>
        <v>235</v>
      </c>
      <c r="C239" s="9" t="s">
        <v>317</v>
      </c>
      <c r="D239" s="9" t="s">
        <v>362</v>
      </c>
      <c r="E239" s="9" t="s">
        <v>363</v>
      </c>
      <c r="F239" s="9" t="s">
        <v>364</v>
      </c>
    </row>
    <row r="240" spans="2:6">
      <c r="B240" s="9">
        <f t="shared" si="6"/>
        <v>236</v>
      </c>
      <c r="C240" s="9" t="s">
        <v>317</v>
      </c>
      <c r="D240" s="9" t="s">
        <v>499</v>
      </c>
      <c r="E240" s="9" t="s">
        <v>500</v>
      </c>
      <c r="F240" s="9" t="s">
        <v>501</v>
      </c>
    </row>
    <row r="241" spans="2:6">
      <c r="B241" s="9">
        <f t="shared" ref="B241:B363" si="7">ROW()-4</f>
        <v>237</v>
      </c>
      <c r="C241" s="9" t="s">
        <v>317</v>
      </c>
      <c r="D241" s="9" t="s">
        <v>365</v>
      </c>
      <c r="E241" s="9" t="s">
        <v>366</v>
      </c>
      <c r="F241" s="9" t="s">
        <v>625</v>
      </c>
    </row>
    <row r="242" spans="2:6">
      <c r="B242" s="9">
        <f t="shared" ref="B242:B274" si="8">ROW()-4</f>
        <v>238</v>
      </c>
      <c r="C242" s="9" t="s">
        <v>864</v>
      </c>
      <c r="D242" s="9" t="s">
        <v>865</v>
      </c>
      <c r="E242" s="9" t="s">
        <v>866</v>
      </c>
      <c r="F242" s="9" t="s">
        <v>867</v>
      </c>
    </row>
    <row r="243" spans="2:6">
      <c r="B243" s="9">
        <f>ROW()-4</f>
        <v>239</v>
      </c>
      <c r="C243" s="9" t="s">
        <v>367</v>
      </c>
      <c r="D243" s="9" t="s">
        <v>1151</v>
      </c>
      <c r="E243" s="9" t="s">
        <v>1152</v>
      </c>
      <c r="F243" s="9" t="s">
        <v>1153</v>
      </c>
    </row>
    <row r="244" spans="2:6">
      <c r="B244" s="9">
        <f>ROW()-4</f>
        <v>240</v>
      </c>
      <c r="C244" s="9" t="s">
        <v>367</v>
      </c>
      <c r="D244" s="9" t="s">
        <v>1157</v>
      </c>
      <c r="E244" s="9" t="s">
        <v>1158</v>
      </c>
      <c r="F244" s="9" t="s">
        <v>1159</v>
      </c>
    </row>
    <row r="245" spans="2:6">
      <c r="B245" s="9">
        <f>ROW()-4</f>
        <v>241</v>
      </c>
      <c r="C245" s="9" t="s">
        <v>1148</v>
      </c>
      <c r="D245" s="9" t="s">
        <v>1160</v>
      </c>
      <c r="E245" s="9" t="s">
        <v>1161</v>
      </c>
      <c r="F245" s="9"/>
    </row>
    <row r="246" spans="2:6">
      <c r="B246" s="9">
        <f t="shared" si="8"/>
        <v>242</v>
      </c>
      <c r="C246" s="9" t="s">
        <v>864</v>
      </c>
      <c r="D246" s="9" t="s">
        <v>868</v>
      </c>
      <c r="E246" s="9" t="s">
        <v>869</v>
      </c>
      <c r="F246" s="9" t="s">
        <v>870</v>
      </c>
    </row>
    <row r="247" spans="2:6">
      <c r="B247" s="9">
        <f t="shared" si="8"/>
        <v>243</v>
      </c>
      <c r="C247" s="9" t="s">
        <v>864</v>
      </c>
      <c r="D247" s="9" t="s">
        <v>871</v>
      </c>
      <c r="E247" s="9" t="s">
        <v>872</v>
      </c>
      <c r="F247" s="9" t="s">
        <v>873</v>
      </c>
    </row>
    <row r="248" spans="2:6">
      <c r="B248" s="9">
        <f>ROW()-4</f>
        <v>244</v>
      </c>
      <c r="C248" s="9" t="s">
        <v>367</v>
      </c>
      <c r="D248" s="9" t="s">
        <v>1176</v>
      </c>
      <c r="E248" s="9" t="s">
        <v>1177</v>
      </c>
      <c r="F248" s="9" t="s">
        <v>1178</v>
      </c>
    </row>
    <row r="249" spans="2:6">
      <c r="B249" s="9">
        <f>ROW()-4</f>
        <v>245</v>
      </c>
      <c r="C249" s="9" t="s">
        <v>367</v>
      </c>
      <c r="D249" s="9" t="s">
        <v>1173</v>
      </c>
      <c r="E249" s="9" t="s">
        <v>1174</v>
      </c>
      <c r="F249" s="9" t="s">
        <v>1175</v>
      </c>
    </row>
    <row r="250" spans="2:6">
      <c r="B250" s="9">
        <f t="shared" si="8"/>
        <v>246</v>
      </c>
      <c r="C250" s="9" t="s">
        <v>864</v>
      </c>
      <c r="D250" s="9" t="s">
        <v>874</v>
      </c>
      <c r="E250" s="9" t="s">
        <v>875</v>
      </c>
      <c r="F250" s="9"/>
    </row>
    <row r="251" spans="2:6">
      <c r="B251" s="9">
        <f>ROW()-4</f>
        <v>247</v>
      </c>
      <c r="C251" s="9" t="s">
        <v>1148</v>
      </c>
      <c r="D251" s="9" t="s">
        <v>1182</v>
      </c>
      <c r="E251" s="9" t="s">
        <v>1183</v>
      </c>
      <c r="F251" s="9" t="s">
        <v>1184</v>
      </c>
    </row>
    <row r="252" spans="2:6">
      <c r="B252" s="9">
        <f>ROW()-4</f>
        <v>248</v>
      </c>
      <c r="C252" s="9" t="s">
        <v>1148</v>
      </c>
      <c r="D252" s="9" t="s">
        <v>1185</v>
      </c>
      <c r="E252" s="9" t="s">
        <v>1186</v>
      </c>
      <c r="F252" s="9"/>
    </row>
    <row r="253" spans="2:6">
      <c r="B253" s="9">
        <f t="shared" si="8"/>
        <v>249</v>
      </c>
      <c r="C253" s="9" t="s">
        <v>864</v>
      </c>
      <c r="D253" s="9" t="s">
        <v>876</v>
      </c>
      <c r="E253" s="9" t="s">
        <v>877</v>
      </c>
      <c r="F253" s="9" t="s">
        <v>878</v>
      </c>
    </row>
    <row r="254" spans="2:6">
      <c r="B254" s="9">
        <f>ROW()-4</f>
        <v>250</v>
      </c>
      <c r="C254" s="9" t="s">
        <v>367</v>
      </c>
      <c r="D254" s="9" t="s">
        <v>1190</v>
      </c>
      <c r="E254" s="9" t="s">
        <v>1191</v>
      </c>
      <c r="F254" s="9" t="s">
        <v>1192</v>
      </c>
    </row>
    <row r="255" spans="2:6">
      <c r="B255" s="9">
        <f>ROW()-4</f>
        <v>251</v>
      </c>
      <c r="C255" s="9" t="s">
        <v>1148</v>
      </c>
      <c r="D255" s="9" t="s">
        <v>1149</v>
      </c>
      <c r="E255" s="9" t="s">
        <v>1150</v>
      </c>
      <c r="F255" s="9"/>
    </row>
    <row r="256" spans="2:6">
      <c r="B256" s="9">
        <f>ROW()-4</f>
        <v>252</v>
      </c>
      <c r="C256" s="9" t="s">
        <v>1148</v>
      </c>
      <c r="D256" s="9" t="s">
        <v>1162</v>
      </c>
      <c r="E256" s="9" t="s">
        <v>1163</v>
      </c>
      <c r="F256" s="9"/>
    </row>
    <row r="257" spans="2:6">
      <c r="B257" s="9">
        <f t="shared" si="8"/>
        <v>253</v>
      </c>
      <c r="C257" s="9" t="s">
        <v>864</v>
      </c>
      <c r="D257" s="9" t="s">
        <v>879</v>
      </c>
      <c r="E257" s="9" t="s">
        <v>880</v>
      </c>
      <c r="F257" s="9" t="s">
        <v>881</v>
      </c>
    </row>
    <row r="258" spans="2:6">
      <c r="B258" s="9">
        <f>ROW()-4</f>
        <v>254</v>
      </c>
      <c r="C258" s="9" t="s">
        <v>367</v>
      </c>
      <c r="D258" s="9" t="s">
        <v>1171</v>
      </c>
      <c r="E258" s="9" t="s">
        <v>1172</v>
      </c>
      <c r="F258" s="9"/>
    </row>
    <row r="259" spans="2:6">
      <c r="B259" s="9">
        <f>ROW()-4</f>
        <v>255</v>
      </c>
      <c r="C259" s="9" t="s">
        <v>1148</v>
      </c>
      <c r="D259" s="9" t="s">
        <v>1164</v>
      </c>
      <c r="E259" s="9" t="s">
        <v>1165</v>
      </c>
      <c r="F259" s="9"/>
    </row>
    <row r="260" spans="2:6">
      <c r="B260" s="9">
        <f>ROW()-4</f>
        <v>256</v>
      </c>
      <c r="C260" s="9" t="s">
        <v>1148</v>
      </c>
      <c r="D260" s="9" t="s">
        <v>1166</v>
      </c>
      <c r="E260" s="9" t="s">
        <v>1169</v>
      </c>
      <c r="F260" s="9" t="s">
        <v>1167</v>
      </c>
    </row>
    <row r="261" spans="2:6">
      <c r="B261" s="9">
        <f>ROW()-4</f>
        <v>257</v>
      </c>
      <c r="C261" s="9" t="s">
        <v>1148</v>
      </c>
      <c r="D261" s="9" t="s">
        <v>1168</v>
      </c>
      <c r="E261" s="9" t="s">
        <v>1170</v>
      </c>
      <c r="F261" s="9"/>
    </row>
    <row r="262" spans="2:6">
      <c r="B262" s="9">
        <f t="shared" si="8"/>
        <v>258</v>
      </c>
      <c r="C262" s="9" t="s">
        <v>864</v>
      </c>
      <c r="D262" s="9" t="s">
        <v>882</v>
      </c>
      <c r="E262" s="9" t="s">
        <v>883</v>
      </c>
      <c r="F262" s="9"/>
    </row>
    <row r="263" spans="2:6">
      <c r="B263" s="9">
        <f t="shared" si="8"/>
        <v>259</v>
      </c>
      <c r="C263" s="9" t="s">
        <v>864</v>
      </c>
      <c r="D263" s="9" t="s">
        <v>884</v>
      </c>
      <c r="E263" s="9" t="s">
        <v>885</v>
      </c>
      <c r="F263" s="9" t="s">
        <v>886</v>
      </c>
    </row>
    <row r="264" spans="2:6">
      <c r="B264" s="9">
        <f>ROW()-4</f>
        <v>260</v>
      </c>
      <c r="C264" s="9" t="s">
        <v>367</v>
      </c>
      <c r="D264" s="9" t="s">
        <v>1154</v>
      </c>
      <c r="E264" s="9" t="s">
        <v>1155</v>
      </c>
      <c r="F264" s="9"/>
    </row>
    <row r="265" spans="2:6">
      <c r="B265" s="9">
        <f t="shared" si="8"/>
        <v>261</v>
      </c>
      <c r="C265" s="9" t="s">
        <v>864</v>
      </c>
      <c r="D265" s="9" t="s">
        <v>887</v>
      </c>
      <c r="E265" s="9" t="s">
        <v>888</v>
      </c>
      <c r="F265" s="9" t="s">
        <v>889</v>
      </c>
    </row>
    <row r="266" spans="2:6">
      <c r="B266" s="9">
        <f t="shared" si="8"/>
        <v>262</v>
      </c>
      <c r="C266" s="9" t="s">
        <v>864</v>
      </c>
      <c r="D266" s="9" t="s">
        <v>892</v>
      </c>
      <c r="E266" s="9" t="s">
        <v>2287</v>
      </c>
      <c r="F266" s="9" t="s">
        <v>893</v>
      </c>
    </row>
    <row r="267" spans="2:6">
      <c r="B267" s="9">
        <f>ROW()-4</f>
        <v>263</v>
      </c>
      <c r="C267" s="9" t="s">
        <v>367</v>
      </c>
      <c r="D267" s="9" t="s">
        <v>977</v>
      </c>
      <c r="E267" s="9" t="s">
        <v>425</v>
      </c>
      <c r="F267" s="9" t="s">
        <v>978</v>
      </c>
    </row>
    <row r="268" spans="2:6">
      <c r="B268" s="9">
        <f>ROW()-4</f>
        <v>264</v>
      </c>
      <c r="C268" s="9" t="s">
        <v>367</v>
      </c>
      <c r="D268" s="9" t="s">
        <v>1195</v>
      </c>
      <c r="E268" s="9" t="s">
        <v>2289</v>
      </c>
      <c r="F268" s="9" t="s">
        <v>1196</v>
      </c>
    </row>
    <row r="269" spans="2:6">
      <c r="B269" s="9">
        <f t="shared" si="8"/>
        <v>265</v>
      </c>
      <c r="C269" s="9" t="s">
        <v>864</v>
      </c>
      <c r="D269" s="9" t="s">
        <v>896</v>
      </c>
      <c r="E269" s="9" t="s">
        <v>2288</v>
      </c>
      <c r="F269" s="9"/>
    </row>
    <row r="270" spans="2:6">
      <c r="B270" s="9">
        <f t="shared" si="8"/>
        <v>266</v>
      </c>
      <c r="C270" s="9" t="s">
        <v>864</v>
      </c>
      <c r="D270" s="9" t="s">
        <v>897</v>
      </c>
      <c r="E270" s="9" t="s">
        <v>2290</v>
      </c>
      <c r="F270" s="9" t="s">
        <v>898</v>
      </c>
    </row>
    <row r="271" spans="2:6">
      <c r="B271" s="9">
        <f t="shared" si="8"/>
        <v>267</v>
      </c>
      <c r="C271" s="9" t="s">
        <v>864</v>
      </c>
      <c r="D271" s="9" t="s">
        <v>899</v>
      </c>
      <c r="E271" s="9" t="s">
        <v>900</v>
      </c>
      <c r="F271" s="9" t="s">
        <v>901</v>
      </c>
    </row>
    <row r="272" spans="2:6">
      <c r="B272" s="9">
        <f t="shared" si="8"/>
        <v>268</v>
      </c>
      <c r="C272" s="9" t="s">
        <v>864</v>
      </c>
      <c r="D272" s="9" t="s">
        <v>902</v>
      </c>
      <c r="E272" s="9" t="s">
        <v>2291</v>
      </c>
      <c r="F272" s="9" t="s">
        <v>903</v>
      </c>
    </row>
    <row r="273" spans="2:6">
      <c r="B273" s="9">
        <f t="shared" si="8"/>
        <v>269</v>
      </c>
      <c r="C273" s="9" t="s">
        <v>864</v>
      </c>
      <c r="D273" s="9" t="s">
        <v>907</v>
      </c>
      <c r="E273" s="9" t="s">
        <v>2292</v>
      </c>
      <c r="F273" s="9" t="s">
        <v>908</v>
      </c>
    </row>
    <row r="274" spans="2:6">
      <c r="B274" s="9">
        <f t="shared" si="8"/>
        <v>270</v>
      </c>
      <c r="C274" s="9" t="s">
        <v>864</v>
      </c>
      <c r="D274" s="9" t="s">
        <v>910</v>
      </c>
      <c r="E274" s="9" t="s">
        <v>2293</v>
      </c>
      <c r="F274" s="9" t="s">
        <v>911</v>
      </c>
    </row>
    <row r="275" spans="2:6">
      <c r="B275" s="9">
        <f t="shared" si="7"/>
        <v>271</v>
      </c>
      <c r="C275" s="9" t="s">
        <v>367</v>
      </c>
      <c r="D275" s="9" t="s">
        <v>368</v>
      </c>
      <c r="E275" s="9" t="s">
        <v>369</v>
      </c>
      <c r="F275" s="9" t="s">
        <v>370</v>
      </c>
    </row>
    <row r="276" spans="2:6">
      <c r="B276" s="9">
        <f t="shared" si="7"/>
        <v>272</v>
      </c>
      <c r="C276" s="9" t="s">
        <v>367</v>
      </c>
      <c r="D276" s="9" t="s">
        <v>1197</v>
      </c>
      <c r="E276" s="9" t="s">
        <v>598</v>
      </c>
      <c r="F276" s="9" t="s">
        <v>905</v>
      </c>
    </row>
    <row r="277" spans="2:6">
      <c r="B277" s="9">
        <f t="shared" si="7"/>
        <v>273</v>
      </c>
      <c r="C277" s="9" t="s">
        <v>367</v>
      </c>
      <c r="D277" s="9" t="s">
        <v>371</v>
      </c>
      <c r="E277" s="9" t="s">
        <v>372</v>
      </c>
      <c r="F277" s="9" t="s">
        <v>373</v>
      </c>
    </row>
    <row r="278" spans="2:6">
      <c r="B278" s="9">
        <f t="shared" si="7"/>
        <v>274</v>
      </c>
      <c r="C278" s="9" t="s">
        <v>367</v>
      </c>
      <c r="D278" s="9" t="s">
        <v>374</v>
      </c>
      <c r="E278" s="9" t="s">
        <v>2294</v>
      </c>
      <c r="F278" s="9" t="s">
        <v>375</v>
      </c>
    </row>
    <row r="279" spans="2:6">
      <c r="B279" s="9">
        <f t="shared" si="7"/>
        <v>275</v>
      </c>
      <c r="C279" s="9" t="s">
        <v>367</v>
      </c>
      <c r="D279" s="9" t="s">
        <v>993</v>
      </c>
      <c r="E279" s="9" t="s">
        <v>376</v>
      </c>
      <c r="F279" s="9" t="s">
        <v>377</v>
      </c>
    </row>
    <row r="280" spans="2:6">
      <c r="B280" s="9">
        <f>ROW()-4</f>
        <v>276</v>
      </c>
      <c r="C280" s="9" t="s">
        <v>966</v>
      </c>
      <c r="D280" s="9" t="s">
        <v>970</v>
      </c>
      <c r="E280" s="9" t="s">
        <v>971</v>
      </c>
      <c r="F280" s="9" t="s">
        <v>972</v>
      </c>
    </row>
    <row r="281" spans="2:6">
      <c r="B281" s="9">
        <f t="shared" si="7"/>
        <v>277</v>
      </c>
      <c r="C281" s="9" t="s">
        <v>367</v>
      </c>
      <c r="D281" s="9" t="s">
        <v>566</v>
      </c>
      <c r="E281" s="9" t="s">
        <v>568</v>
      </c>
      <c r="F281" s="9" t="s">
        <v>569</v>
      </c>
    </row>
    <row r="282" spans="2:6">
      <c r="B282" s="9">
        <f>ROW()-4</f>
        <v>278</v>
      </c>
      <c r="C282" s="9" t="s">
        <v>1148</v>
      </c>
      <c r="D282" s="9" t="s">
        <v>1187</v>
      </c>
      <c r="E282" s="9" t="s">
        <v>1188</v>
      </c>
      <c r="F282" s="9" t="s">
        <v>1189</v>
      </c>
    </row>
    <row r="283" spans="2:6">
      <c r="B283" s="9">
        <f t="shared" si="7"/>
        <v>279</v>
      </c>
      <c r="C283" s="9" t="s">
        <v>367</v>
      </c>
      <c r="D283" s="9" t="s">
        <v>378</v>
      </c>
      <c r="E283" s="9" t="s">
        <v>2295</v>
      </c>
      <c r="F283" s="9" t="s">
        <v>909</v>
      </c>
    </row>
    <row r="284" spans="2:6">
      <c r="B284" s="9">
        <f t="shared" si="7"/>
        <v>280</v>
      </c>
      <c r="C284" s="9" t="s">
        <v>617</v>
      </c>
      <c r="D284" s="9" t="s">
        <v>590</v>
      </c>
      <c r="E284" s="9" t="s">
        <v>594</v>
      </c>
      <c r="F284" s="9" t="s">
        <v>595</v>
      </c>
    </row>
    <row r="285" spans="2:6">
      <c r="B285" s="9">
        <f t="shared" si="7"/>
        <v>281</v>
      </c>
      <c r="C285" s="9" t="s">
        <v>367</v>
      </c>
      <c r="D285" s="9" t="s">
        <v>379</v>
      </c>
      <c r="E285" s="9" t="s">
        <v>380</v>
      </c>
      <c r="F285" s="9" t="s">
        <v>381</v>
      </c>
    </row>
    <row r="286" spans="2:6">
      <c r="B286" s="9">
        <f t="shared" si="7"/>
        <v>282</v>
      </c>
      <c r="C286" s="9" t="s">
        <v>367</v>
      </c>
      <c r="D286" s="9" t="s">
        <v>382</v>
      </c>
      <c r="E286" s="9" t="s">
        <v>383</v>
      </c>
      <c r="F286" s="9" t="s">
        <v>399</v>
      </c>
    </row>
    <row r="287" spans="2:6">
      <c r="B287" s="9">
        <f t="shared" si="7"/>
        <v>283</v>
      </c>
      <c r="C287" s="9" t="s">
        <v>367</v>
      </c>
      <c r="D287" s="9" t="s">
        <v>409</v>
      </c>
      <c r="E287" s="9" t="s">
        <v>410</v>
      </c>
      <c r="F287" s="9" t="s">
        <v>411</v>
      </c>
    </row>
    <row r="288" spans="2:6">
      <c r="B288" s="9">
        <f t="shared" si="7"/>
        <v>284</v>
      </c>
      <c r="C288" s="9" t="s">
        <v>367</v>
      </c>
      <c r="D288" s="9" t="s">
        <v>412</v>
      </c>
      <c r="E288" s="9" t="s">
        <v>413</v>
      </c>
      <c r="F288" s="9" t="s">
        <v>418</v>
      </c>
    </row>
    <row r="289" spans="2:6">
      <c r="B289" s="9">
        <f t="shared" si="7"/>
        <v>285</v>
      </c>
      <c r="C289" s="9" t="s">
        <v>617</v>
      </c>
      <c r="D289" s="9" t="s">
        <v>597</v>
      </c>
      <c r="E289" s="11" t="s">
        <v>602</v>
      </c>
      <c r="F289" s="9" t="s">
        <v>603</v>
      </c>
    </row>
    <row r="290" spans="2:6">
      <c r="B290" s="9">
        <f t="shared" si="7"/>
        <v>286</v>
      </c>
      <c r="C290" s="9" t="s">
        <v>367</v>
      </c>
      <c r="D290" s="9" t="s">
        <v>414</v>
      </c>
      <c r="E290" s="9" t="s">
        <v>415</v>
      </c>
      <c r="F290" s="9" t="s">
        <v>904</v>
      </c>
    </row>
    <row r="291" spans="2:6">
      <c r="B291" s="9">
        <f>ROW()-4</f>
        <v>287</v>
      </c>
      <c r="C291" s="9" t="s">
        <v>367</v>
      </c>
      <c r="D291" s="9" t="s">
        <v>1193</v>
      </c>
      <c r="E291" s="9" t="s">
        <v>1194</v>
      </c>
      <c r="F291" s="9"/>
    </row>
    <row r="292" spans="2:6">
      <c r="B292" s="9">
        <f t="shared" si="7"/>
        <v>288</v>
      </c>
      <c r="C292" s="9" t="s">
        <v>367</v>
      </c>
      <c r="D292" s="9" t="s">
        <v>416</v>
      </c>
      <c r="E292" s="9" t="s">
        <v>417</v>
      </c>
      <c r="F292" s="9" t="s">
        <v>890</v>
      </c>
    </row>
    <row r="293" spans="2:6">
      <c r="B293" s="9">
        <f t="shared" si="7"/>
        <v>289</v>
      </c>
      <c r="C293" s="9" t="s">
        <v>367</v>
      </c>
      <c r="D293" s="9" t="s">
        <v>419</v>
      </c>
      <c r="E293" s="9" t="s">
        <v>1198</v>
      </c>
      <c r="F293" s="9" t="s">
        <v>420</v>
      </c>
    </row>
    <row r="294" spans="2:6">
      <c r="B294" s="9">
        <f t="shared" si="7"/>
        <v>290</v>
      </c>
      <c r="C294" s="9" t="s">
        <v>617</v>
      </c>
      <c r="D294" s="9" t="s">
        <v>588</v>
      </c>
      <c r="E294" s="9" t="s">
        <v>591</v>
      </c>
      <c r="F294" s="9" t="s">
        <v>592</v>
      </c>
    </row>
    <row r="295" spans="2:6">
      <c r="B295" s="9">
        <f t="shared" si="7"/>
        <v>291</v>
      </c>
      <c r="C295" s="9" t="s">
        <v>367</v>
      </c>
      <c r="D295" s="9" t="s">
        <v>979</v>
      </c>
      <c r="E295" s="9" t="s">
        <v>421</v>
      </c>
      <c r="F295" s="9" t="s">
        <v>422</v>
      </c>
    </row>
    <row r="296" spans="2:6">
      <c r="B296" s="9">
        <f t="shared" si="7"/>
        <v>292</v>
      </c>
      <c r="C296" s="9" t="s">
        <v>557</v>
      </c>
      <c r="D296" s="9" t="s">
        <v>560</v>
      </c>
      <c r="E296" s="9" t="s">
        <v>562</v>
      </c>
      <c r="F296" s="9" t="s">
        <v>561</v>
      </c>
    </row>
    <row r="297" spans="2:6">
      <c r="B297" s="9">
        <f t="shared" si="7"/>
        <v>293</v>
      </c>
      <c r="C297" s="9" t="s">
        <v>367</v>
      </c>
      <c r="D297" s="9" t="s">
        <v>423</v>
      </c>
      <c r="E297" s="9" t="s">
        <v>2296</v>
      </c>
      <c r="F297" s="9" t="s">
        <v>424</v>
      </c>
    </row>
    <row r="298" spans="2:6">
      <c r="B298" s="9">
        <f t="shared" si="7"/>
        <v>294</v>
      </c>
      <c r="C298" s="9" t="s">
        <v>586</v>
      </c>
      <c r="D298" s="9" t="s">
        <v>584</v>
      </c>
      <c r="E298" s="9" t="s">
        <v>582</v>
      </c>
      <c r="F298" s="11" t="s">
        <v>585</v>
      </c>
    </row>
    <row r="299" spans="2:6">
      <c r="B299" s="9">
        <f t="shared" si="7"/>
        <v>295</v>
      </c>
      <c r="C299" s="9" t="s">
        <v>367</v>
      </c>
      <c r="D299" s="9" t="s">
        <v>426</v>
      </c>
      <c r="E299" s="9" t="s">
        <v>428</v>
      </c>
      <c r="F299" s="9" t="s">
        <v>427</v>
      </c>
    </row>
    <row r="300" spans="2:6">
      <c r="B300" s="9">
        <f t="shared" si="7"/>
        <v>296</v>
      </c>
      <c r="C300" s="9" t="s">
        <v>367</v>
      </c>
      <c r="D300" s="9" t="s">
        <v>906</v>
      </c>
      <c r="E300" s="9" t="s">
        <v>1018</v>
      </c>
      <c r="F300" s="9" t="s">
        <v>429</v>
      </c>
    </row>
    <row r="301" spans="2:6">
      <c r="B301" s="9">
        <f>ROW()-4</f>
        <v>297</v>
      </c>
      <c r="C301" s="9" t="s">
        <v>1148</v>
      </c>
      <c r="D301" s="9" t="s">
        <v>1199</v>
      </c>
      <c r="E301" s="9" t="s">
        <v>1156</v>
      </c>
      <c r="F301" s="9"/>
    </row>
    <row r="302" spans="2:6">
      <c r="B302" s="9">
        <f>ROW()-4</f>
        <v>298</v>
      </c>
      <c r="C302" s="9" t="s">
        <v>367</v>
      </c>
      <c r="D302" s="9" t="s">
        <v>983</v>
      </c>
      <c r="E302" s="9" t="s">
        <v>1200</v>
      </c>
      <c r="F302" s="9" t="s">
        <v>984</v>
      </c>
    </row>
    <row r="303" spans="2:6">
      <c r="B303" s="9">
        <f>ROW()-4</f>
        <v>299</v>
      </c>
      <c r="C303" s="9" t="s">
        <v>367</v>
      </c>
      <c r="D303" s="9" t="s">
        <v>980</v>
      </c>
      <c r="E303" s="9" t="s">
        <v>981</v>
      </c>
      <c r="F303" s="9" t="s">
        <v>982</v>
      </c>
    </row>
    <row r="304" spans="2:6">
      <c r="B304" s="9">
        <f t="shared" si="7"/>
        <v>300</v>
      </c>
      <c r="C304" s="9" t="s">
        <v>367</v>
      </c>
      <c r="D304" s="9" t="s">
        <v>606</v>
      </c>
      <c r="E304" s="11" t="s">
        <v>430</v>
      </c>
      <c r="F304" s="9" t="s">
        <v>431</v>
      </c>
    </row>
    <row r="305" spans="2:6">
      <c r="B305" s="9">
        <f>ROW()-4</f>
        <v>301</v>
      </c>
      <c r="C305" s="9" t="s">
        <v>1148</v>
      </c>
      <c r="D305" s="9" t="s">
        <v>1179</v>
      </c>
      <c r="E305" s="11" t="s">
        <v>1180</v>
      </c>
      <c r="F305" s="9" t="s">
        <v>1181</v>
      </c>
    </row>
    <row r="306" spans="2:6">
      <c r="B306" s="9">
        <f t="shared" si="7"/>
        <v>302</v>
      </c>
      <c r="C306" s="9" t="s">
        <v>367</v>
      </c>
      <c r="D306" s="9" t="s">
        <v>432</v>
      </c>
      <c r="E306" s="9" t="s">
        <v>433</v>
      </c>
      <c r="F306" s="9" t="s">
        <v>895</v>
      </c>
    </row>
    <row r="307" spans="2:6">
      <c r="B307" s="9">
        <f t="shared" si="7"/>
        <v>303</v>
      </c>
      <c r="C307" s="9" t="s">
        <v>367</v>
      </c>
      <c r="D307" s="9" t="s">
        <v>434</v>
      </c>
      <c r="E307" s="9" t="s">
        <v>2297</v>
      </c>
      <c r="F307" s="9" t="s">
        <v>629</v>
      </c>
    </row>
    <row r="308" spans="2:6">
      <c r="B308" s="9">
        <f t="shared" si="7"/>
        <v>304</v>
      </c>
      <c r="C308" s="9" t="s">
        <v>367</v>
      </c>
      <c r="D308" s="9" t="s">
        <v>435</v>
      </c>
      <c r="E308" s="9" t="s">
        <v>436</v>
      </c>
      <c r="F308" s="9" t="s">
        <v>628</v>
      </c>
    </row>
    <row r="309" spans="2:6">
      <c r="B309" s="9">
        <f t="shared" si="7"/>
        <v>305</v>
      </c>
      <c r="C309" s="9" t="s">
        <v>367</v>
      </c>
      <c r="D309" s="9" t="s">
        <v>437</v>
      </c>
      <c r="E309" s="9" t="s">
        <v>891</v>
      </c>
      <c r="F309" s="9" t="s">
        <v>438</v>
      </c>
    </row>
    <row r="310" spans="2:6">
      <c r="B310" s="9">
        <f t="shared" si="7"/>
        <v>306</v>
      </c>
      <c r="C310" s="9" t="s">
        <v>367</v>
      </c>
      <c r="D310" s="9" t="s">
        <v>439</v>
      </c>
      <c r="E310" s="9" t="s">
        <v>440</v>
      </c>
      <c r="F310" s="9" t="s">
        <v>894</v>
      </c>
    </row>
    <row r="311" spans="2:6">
      <c r="B311" s="9">
        <f t="shared" si="7"/>
        <v>307</v>
      </c>
      <c r="C311" s="9" t="s">
        <v>367</v>
      </c>
      <c r="D311" s="9" t="s">
        <v>441</v>
      </c>
      <c r="E311" s="9" t="s">
        <v>442</v>
      </c>
      <c r="F311" s="9" t="s">
        <v>443</v>
      </c>
    </row>
    <row r="312" spans="2:6">
      <c r="B312" s="9">
        <f t="shared" ref="B312:B320" si="9">ROW()-4</f>
        <v>308</v>
      </c>
      <c r="C312" s="9" t="s">
        <v>469</v>
      </c>
      <c r="D312" s="9" t="s">
        <v>912</v>
      </c>
      <c r="E312" s="9" t="s">
        <v>913</v>
      </c>
      <c r="F312" s="9" t="s">
        <v>914</v>
      </c>
    </row>
    <row r="313" spans="2:6">
      <c r="B313" s="9">
        <f t="shared" si="9"/>
        <v>309</v>
      </c>
      <c r="C313" s="9" t="s">
        <v>469</v>
      </c>
      <c r="D313" s="9" t="s">
        <v>915</v>
      </c>
      <c r="E313" s="9" t="s">
        <v>916</v>
      </c>
      <c r="F313" s="9" t="s">
        <v>917</v>
      </c>
    </row>
    <row r="314" spans="2:6">
      <c r="B314" s="9">
        <f>ROW()-4</f>
        <v>310</v>
      </c>
      <c r="C314" s="9" t="s">
        <v>469</v>
      </c>
      <c r="D314" s="9" t="s">
        <v>1228</v>
      </c>
      <c r="E314" s="9" t="s">
        <v>1227</v>
      </c>
      <c r="F314" s="9" t="s">
        <v>1229</v>
      </c>
    </row>
    <row r="315" spans="2:6">
      <c r="B315" s="9">
        <f>ROW()-4</f>
        <v>311</v>
      </c>
      <c r="C315" s="9" t="s">
        <v>469</v>
      </c>
      <c r="D315" s="9" t="s">
        <v>1233</v>
      </c>
      <c r="E315" s="9" t="s">
        <v>1234</v>
      </c>
      <c r="F315" s="9" t="s">
        <v>1235</v>
      </c>
    </row>
    <row r="316" spans="2:6">
      <c r="B316" s="9">
        <f t="shared" si="9"/>
        <v>312</v>
      </c>
      <c r="C316" s="9" t="s">
        <v>469</v>
      </c>
      <c r="D316" s="9" t="s">
        <v>920</v>
      </c>
      <c r="E316" s="9" t="s">
        <v>921</v>
      </c>
      <c r="F316" s="9" t="s">
        <v>922</v>
      </c>
    </row>
    <row r="317" spans="2:6">
      <c r="B317" s="9">
        <f t="shared" si="9"/>
        <v>313</v>
      </c>
      <c r="C317" s="9" t="s">
        <v>469</v>
      </c>
      <c r="D317" s="9" t="s">
        <v>923</v>
      </c>
      <c r="E317" s="9" t="s">
        <v>924</v>
      </c>
      <c r="F317" s="9" t="s">
        <v>925</v>
      </c>
    </row>
    <row r="318" spans="2:6">
      <c r="B318" s="9">
        <f t="shared" si="9"/>
        <v>314</v>
      </c>
      <c r="C318" s="9" t="s">
        <v>469</v>
      </c>
      <c r="D318" s="9" t="s">
        <v>928</v>
      </c>
      <c r="E318" s="9" t="s">
        <v>929</v>
      </c>
      <c r="F318" s="9" t="s">
        <v>930</v>
      </c>
    </row>
    <row r="319" spans="2:6">
      <c r="B319" s="9">
        <f>ROW()-4</f>
        <v>315</v>
      </c>
      <c r="C319" s="9" t="s">
        <v>469</v>
      </c>
      <c r="D319" s="9" t="s">
        <v>1201</v>
      </c>
      <c r="E319" s="9" t="s">
        <v>1202</v>
      </c>
      <c r="F319" s="9" t="s">
        <v>1203</v>
      </c>
    </row>
    <row r="320" spans="2:6">
      <c r="B320" s="9">
        <f t="shared" si="9"/>
        <v>316</v>
      </c>
      <c r="C320" s="9" t="s">
        <v>469</v>
      </c>
      <c r="D320" s="9" t="s">
        <v>931</v>
      </c>
      <c r="E320" s="9" t="s">
        <v>2298</v>
      </c>
      <c r="F320" s="9" t="s">
        <v>932</v>
      </c>
    </row>
    <row r="321" spans="2:6">
      <c r="B321" s="9">
        <f t="shared" si="7"/>
        <v>317</v>
      </c>
      <c r="C321" s="9" t="s">
        <v>469</v>
      </c>
      <c r="D321" s="9" t="s">
        <v>444</v>
      </c>
      <c r="E321" s="9" t="s">
        <v>445</v>
      </c>
      <c r="F321" s="9" t="s">
        <v>446</v>
      </c>
    </row>
    <row r="322" spans="2:6">
      <c r="B322" s="9">
        <f t="shared" ref="B322:B327" si="10">ROW()-4</f>
        <v>318</v>
      </c>
      <c r="C322" s="9" t="s">
        <v>469</v>
      </c>
      <c r="D322" s="9" t="s">
        <v>1204</v>
      </c>
      <c r="E322" s="9" t="s">
        <v>1205</v>
      </c>
      <c r="F322" s="9" t="s">
        <v>1206</v>
      </c>
    </row>
    <row r="323" spans="2:6">
      <c r="B323" s="9">
        <f t="shared" si="10"/>
        <v>319</v>
      </c>
      <c r="C323" s="9" t="s">
        <v>469</v>
      </c>
      <c r="D323" s="9" t="s">
        <v>1207</v>
      </c>
      <c r="E323" s="9" t="s">
        <v>1208</v>
      </c>
      <c r="F323" s="9" t="s">
        <v>1209</v>
      </c>
    </row>
    <row r="324" spans="2:6">
      <c r="B324" s="9">
        <f t="shared" si="10"/>
        <v>320</v>
      </c>
      <c r="C324" s="9" t="s">
        <v>469</v>
      </c>
      <c r="D324" s="9" t="s">
        <v>1210</v>
      </c>
      <c r="E324" s="9" t="s">
        <v>1211</v>
      </c>
      <c r="F324" s="9" t="s">
        <v>1212</v>
      </c>
    </row>
    <row r="325" spans="2:6">
      <c r="B325" s="9">
        <f t="shared" si="10"/>
        <v>321</v>
      </c>
      <c r="C325" s="9" t="s">
        <v>469</v>
      </c>
      <c r="D325" s="9" t="s">
        <v>1213</v>
      </c>
      <c r="E325" s="9" t="s">
        <v>1214</v>
      </c>
      <c r="F325" s="9" t="s">
        <v>1215</v>
      </c>
    </row>
    <row r="326" spans="2:6">
      <c r="B326" s="9">
        <f t="shared" si="10"/>
        <v>322</v>
      </c>
      <c r="C326" s="9" t="s">
        <v>469</v>
      </c>
      <c r="D326" s="9" t="s">
        <v>1216</v>
      </c>
      <c r="E326" s="9" t="s">
        <v>1217</v>
      </c>
      <c r="F326" s="9" t="s">
        <v>1218</v>
      </c>
    </row>
    <row r="327" spans="2:6">
      <c r="B327" s="9">
        <f t="shared" si="10"/>
        <v>323</v>
      </c>
      <c r="C327" s="9" t="s">
        <v>469</v>
      </c>
      <c r="D327" s="9" t="s">
        <v>1219</v>
      </c>
      <c r="E327" s="9" t="s">
        <v>1220</v>
      </c>
      <c r="F327" s="9" t="s">
        <v>1221</v>
      </c>
    </row>
    <row r="328" spans="2:6">
      <c r="B328" s="9">
        <f t="shared" si="7"/>
        <v>324</v>
      </c>
      <c r="C328" s="9" t="s">
        <v>469</v>
      </c>
      <c r="D328" s="9" t="s">
        <v>926</v>
      </c>
      <c r="E328" s="9" t="s">
        <v>583</v>
      </c>
      <c r="F328" s="11" t="s">
        <v>927</v>
      </c>
    </row>
    <row r="329" spans="2:6">
      <c r="B329" s="9">
        <f t="shared" si="7"/>
        <v>325</v>
      </c>
      <c r="C329" s="9" t="s">
        <v>469</v>
      </c>
      <c r="D329" s="9" t="s">
        <v>447</v>
      </c>
      <c r="E329" s="9" t="s">
        <v>448</v>
      </c>
      <c r="F329" s="9" t="s">
        <v>449</v>
      </c>
    </row>
    <row r="330" spans="2:6">
      <c r="B330" s="9">
        <f>ROW()-4</f>
        <v>326</v>
      </c>
      <c r="C330" s="9" t="s">
        <v>469</v>
      </c>
      <c r="D330" s="9" t="s">
        <v>999</v>
      </c>
      <c r="E330" s="9" t="s">
        <v>2300</v>
      </c>
      <c r="F330" s="9" t="s">
        <v>2299</v>
      </c>
    </row>
    <row r="331" spans="2:6">
      <c r="B331" s="9">
        <f t="shared" si="7"/>
        <v>327</v>
      </c>
      <c r="C331" s="9" t="s">
        <v>469</v>
      </c>
      <c r="D331" s="9" t="s">
        <v>1225</v>
      </c>
      <c r="E331" s="9" t="s">
        <v>450</v>
      </c>
      <c r="F331" s="9" t="s">
        <v>451</v>
      </c>
    </row>
    <row r="332" spans="2:6">
      <c r="B332" s="9">
        <f t="shared" si="7"/>
        <v>328</v>
      </c>
      <c r="C332" s="9" t="s">
        <v>620</v>
      </c>
      <c r="D332" s="9" t="s">
        <v>1226</v>
      </c>
      <c r="E332" s="9" t="s">
        <v>619</v>
      </c>
      <c r="F332" s="9" t="s">
        <v>601</v>
      </c>
    </row>
    <row r="333" spans="2:6">
      <c r="B333" s="9">
        <f>ROW()-4</f>
        <v>329</v>
      </c>
      <c r="C333" s="9" t="s">
        <v>469</v>
      </c>
      <c r="D333" s="9" t="s">
        <v>973</v>
      </c>
      <c r="E333" s="9" t="s">
        <v>974</v>
      </c>
      <c r="F333" s="9" t="s">
        <v>975</v>
      </c>
    </row>
    <row r="334" spans="2:6">
      <c r="B334" s="9">
        <f t="shared" si="7"/>
        <v>330</v>
      </c>
      <c r="C334" s="9" t="s">
        <v>469</v>
      </c>
      <c r="D334" s="9" t="s">
        <v>452</v>
      </c>
      <c r="E334" s="9" t="s">
        <v>453</v>
      </c>
      <c r="F334" s="9" t="s">
        <v>454</v>
      </c>
    </row>
    <row r="335" spans="2:6">
      <c r="B335" s="9">
        <f t="shared" si="7"/>
        <v>331</v>
      </c>
      <c r="C335" s="9" t="s">
        <v>469</v>
      </c>
      <c r="D335" s="9" t="s">
        <v>988</v>
      </c>
      <c r="E335" s="9" t="s">
        <v>541</v>
      </c>
      <c r="F335" s="9" t="s">
        <v>542</v>
      </c>
    </row>
    <row r="336" spans="2:6">
      <c r="B336" s="9">
        <f t="shared" si="7"/>
        <v>332</v>
      </c>
      <c r="C336" s="9" t="s">
        <v>469</v>
      </c>
      <c r="D336" s="9" t="s">
        <v>455</v>
      </c>
      <c r="E336" s="9" t="s">
        <v>2301</v>
      </c>
      <c r="F336" s="9" t="s">
        <v>456</v>
      </c>
    </row>
    <row r="337" spans="2:6">
      <c r="B337" s="9">
        <f t="shared" si="7"/>
        <v>333</v>
      </c>
      <c r="C337" s="9" t="s">
        <v>469</v>
      </c>
      <c r="D337" s="9" t="s">
        <v>976</v>
      </c>
      <c r="E337" s="9" t="s">
        <v>48</v>
      </c>
      <c r="F337" s="9" t="s">
        <v>47</v>
      </c>
    </row>
    <row r="338" spans="2:6">
      <c r="B338" s="9">
        <f t="shared" si="7"/>
        <v>334</v>
      </c>
      <c r="C338" s="9" t="s">
        <v>469</v>
      </c>
      <c r="D338" s="9" t="s">
        <v>457</v>
      </c>
      <c r="E338" s="9" t="s">
        <v>458</v>
      </c>
      <c r="F338" s="9" t="s">
        <v>459</v>
      </c>
    </row>
    <row r="339" spans="2:6">
      <c r="B339" s="9">
        <f t="shared" si="7"/>
        <v>335</v>
      </c>
      <c r="C339" s="9" t="s">
        <v>469</v>
      </c>
      <c r="D339" s="9" t="s">
        <v>460</v>
      </c>
      <c r="E339" s="9" t="s">
        <v>461</v>
      </c>
      <c r="F339" s="9" t="s">
        <v>126</v>
      </c>
    </row>
    <row r="340" spans="2:6">
      <c r="B340" s="9">
        <f>ROW()-4</f>
        <v>336</v>
      </c>
      <c r="C340" s="9" t="s">
        <v>469</v>
      </c>
      <c r="D340" s="9" t="s">
        <v>1019</v>
      </c>
      <c r="E340" s="9" t="s">
        <v>1020</v>
      </c>
      <c r="F340" s="9" t="s">
        <v>1021</v>
      </c>
    </row>
    <row r="341" spans="2:6">
      <c r="B341" s="9">
        <f t="shared" si="7"/>
        <v>337</v>
      </c>
      <c r="C341" s="9" t="s">
        <v>469</v>
      </c>
      <c r="D341" s="9" t="s">
        <v>462</v>
      </c>
      <c r="E341" s="9" t="s">
        <v>918</v>
      </c>
      <c r="F341" s="9" t="s">
        <v>919</v>
      </c>
    </row>
    <row r="342" spans="2:6">
      <c r="B342" s="9">
        <f t="shared" si="7"/>
        <v>338</v>
      </c>
      <c r="C342" s="9" t="s">
        <v>469</v>
      </c>
      <c r="D342" s="9" t="s">
        <v>463</v>
      </c>
      <c r="E342" s="9" t="s">
        <v>1014</v>
      </c>
      <c r="F342" s="9" t="s">
        <v>464</v>
      </c>
    </row>
    <row r="343" spans="2:6">
      <c r="B343" s="9">
        <f>ROW()-4</f>
        <v>339</v>
      </c>
      <c r="C343" s="9" t="s">
        <v>469</v>
      </c>
      <c r="D343" s="9" t="s">
        <v>1230</v>
      </c>
      <c r="E343" s="9" t="s">
        <v>1231</v>
      </c>
      <c r="F343" s="9" t="s">
        <v>1232</v>
      </c>
    </row>
    <row r="344" spans="2:6">
      <c r="B344" s="9">
        <f t="shared" si="7"/>
        <v>340</v>
      </c>
      <c r="C344" s="9" t="s">
        <v>469</v>
      </c>
      <c r="D344" s="9" t="s">
        <v>465</v>
      </c>
      <c r="E344" s="9" t="s">
        <v>450</v>
      </c>
      <c r="F344" s="9" t="s">
        <v>451</v>
      </c>
    </row>
    <row r="345" spans="2:6">
      <c r="B345" s="9">
        <f t="shared" si="7"/>
        <v>341</v>
      </c>
      <c r="C345" s="9" t="s">
        <v>469</v>
      </c>
      <c r="D345" s="9" t="s">
        <v>466</v>
      </c>
      <c r="E345" s="9" t="s">
        <v>467</v>
      </c>
      <c r="F345" s="9" t="s">
        <v>468</v>
      </c>
    </row>
    <row r="346" spans="2:6">
      <c r="B346" s="9">
        <f>ROW()-4</f>
        <v>342</v>
      </c>
      <c r="C346" s="9" t="s">
        <v>469</v>
      </c>
      <c r="D346" s="9" t="s">
        <v>1222</v>
      </c>
      <c r="E346" s="9" t="s">
        <v>1223</v>
      </c>
      <c r="F346" s="9" t="s">
        <v>1224</v>
      </c>
    </row>
    <row r="347" spans="2:6">
      <c r="B347" s="9">
        <f>ROW()-4</f>
        <v>343</v>
      </c>
      <c r="C347" s="9" t="s">
        <v>469</v>
      </c>
      <c r="D347" s="9" t="s">
        <v>1236</v>
      </c>
      <c r="E347" s="9" t="s">
        <v>1237</v>
      </c>
      <c r="F347" s="9" t="s">
        <v>1238</v>
      </c>
    </row>
    <row r="348" spans="2:6">
      <c r="B348" s="9">
        <f>ROW()-4</f>
        <v>344</v>
      </c>
      <c r="C348" s="9" t="s">
        <v>469</v>
      </c>
      <c r="D348" s="9" t="s">
        <v>1239</v>
      </c>
      <c r="E348" s="9" t="s">
        <v>1240</v>
      </c>
      <c r="F348" s="9" t="s">
        <v>1241</v>
      </c>
    </row>
    <row r="349" spans="2:6">
      <c r="B349" s="9">
        <f t="shared" si="7"/>
        <v>345</v>
      </c>
      <c r="C349" s="9" t="s">
        <v>581</v>
      </c>
      <c r="D349" s="9" t="s">
        <v>577</v>
      </c>
      <c r="E349" s="9" t="s">
        <v>579</v>
      </c>
      <c r="F349" s="9" t="s">
        <v>580</v>
      </c>
    </row>
    <row r="350" spans="2:6">
      <c r="B350" s="9">
        <f t="shared" si="7"/>
        <v>346</v>
      </c>
      <c r="C350" s="9" t="s">
        <v>469</v>
      </c>
      <c r="D350" s="9" t="s">
        <v>553</v>
      </c>
      <c r="E350" s="9" t="s">
        <v>554</v>
      </c>
      <c r="F350" s="9" t="s">
        <v>556</v>
      </c>
    </row>
    <row r="351" spans="2:6">
      <c r="B351" s="9">
        <f>ROW()-4</f>
        <v>347</v>
      </c>
      <c r="C351" s="9" t="s">
        <v>469</v>
      </c>
      <c r="D351" s="9" t="s">
        <v>996</v>
      </c>
      <c r="E351" s="9" t="s">
        <v>997</v>
      </c>
      <c r="F351" s="9" t="s">
        <v>998</v>
      </c>
    </row>
    <row r="352" spans="2:6">
      <c r="B352" s="9">
        <f>ROW()-4</f>
        <v>348</v>
      </c>
      <c r="C352" s="9" t="s">
        <v>469</v>
      </c>
      <c r="D352" s="9" t="s">
        <v>968</v>
      </c>
      <c r="E352" s="9" t="s">
        <v>969</v>
      </c>
      <c r="F352" s="9" t="s">
        <v>1242</v>
      </c>
    </row>
    <row r="353" spans="2:6">
      <c r="B353" s="9">
        <f>ROW()-4</f>
        <v>349</v>
      </c>
      <c r="C353" s="9" t="s">
        <v>1243</v>
      </c>
      <c r="D353" s="9" t="s">
        <v>1244</v>
      </c>
      <c r="E353" s="9" t="s">
        <v>1245</v>
      </c>
      <c r="F353" s="9" t="s">
        <v>1246</v>
      </c>
    </row>
    <row r="354" spans="2:6">
      <c r="B354" s="9">
        <f t="shared" si="7"/>
        <v>350</v>
      </c>
      <c r="C354" s="9" t="s">
        <v>470</v>
      </c>
      <c r="D354" s="9" t="s">
        <v>567</v>
      </c>
      <c r="E354" s="9" t="s">
        <v>471</v>
      </c>
      <c r="F354" s="9" t="s">
        <v>472</v>
      </c>
    </row>
    <row r="355" spans="2:6">
      <c r="B355" s="9">
        <f t="shared" si="7"/>
        <v>351</v>
      </c>
      <c r="C355" s="9" t="s">
        <v>470</v>
      </c>
      <c r="D355" s="9" t="s">
        <v>1247</v>
      </c>
      <c r="E355" s="9" t="s">
        <v>473</v>
      </c>
      <c r="F355" s="9" t="s">
        <v>627</v>
      </c>
    </row>
    <row r="356" spans="2:6">
      <c r="B356" s="9">
        <f t="shared" si="7"/>
        <v>352</v>
      </c>
      <c r="C356" s="9" t="s">
        <v>484</v>
      </c>
      <c r="D356" s="9" t="s">
        <v>474</v>
      </c>
      <c r="E356" s="9" t="s">
        <v>475</v>
      </c>
      <c r="F356" s="9" t="s">
        <v>476</v>
      </c>
    </row>
    <row r="357" spans="2:6">
      <c r="B357" s="9">
        <f t="shared" si="7"/>
        <v>353</v>
      </c>
      <c r="C357" s="9" t="s">
        <v>484</v>
      </c>
      <c r="D357" s="9" t="s">
        <v>477</v>
      </c>
      <c r="E357" s="9" t="s">
        <v>478</v>
      </c>
      <c r="F357" s="9" t="s">
        <v>479</v>
      </c>
    </row>
    <row r="358" spans="2:6">
      <c r="B358" s="9">
        <f t="shared" si="7"/>
        <v>354</v>
      </c>
      <c r="C358" s="9" t="s">
        <v>484</v>
      </c>
      <c r="D358" s="9" t="s">
        <v>480</v>
      </c>
      <c r="E358" s="9" t="s">
        <v>555</v>
      </c>
      <c r="F358" s="9" t="s">
        <v>481</v>
      </c>
    </row>
    <row r="359" spans="2:6">
      <c r="B359" s="9">
        <f>ROW()-4</f>
        <v>355</v>
      </c>
      <c r="C359" s="9" t="s">
        <v>484</v>
      </c>
      <c r="D359" s="9" t="s">
        <v>1249</v>
      </c>
      <c r="E359" s="9" t="s">
        <v>1250</v>
      </c>
      <c r="F359" s="9"/>
    </row>
    <row r="360" spans="2:6">
      <c r="B360" s="9">
        <f>ROW()-4</f>
        <v>356</v>
      </c>
      <c r="C360" s="9" t="s">
        <v>484</v>
      </c>
      <c r="D360" s="9" t="s">
        <v>1251</v>
      </c>
      <c r="E360" s="9" t="s">
        <v>1252</v>
      </c>
      <c r="F360" s="9"/>
    </row>
    <row r="361" spans="2:6">
      <c r="B361" s="9">
        <f>ROW()-4</f>
        <v>357</v>
      </c>
      <c r="C361" s="9" t="s">
        <v>484</v>
      </c>
      <c r="D361" s="9" t="s">
        <v>985</v>
      </c>
      <c r="E361" s="9" t="s">
        <v>986</v>
      </c>
      <c r="F361" s="9" t="s">
        <v>987</v>
      </c>
    </row>
    <row r="362" spans="2:6">
      <c r="B362" s="9">
        <f t="shared" si="7"/>
        <v>358</v>
      </c>
      <c r="C362" s="9" t="s">
        <v>484</v>
      </c>
      <c r="D362" s="9" t="s">
        <v>483</v>
      </c>
      <c r="E362" s="9" t="s">
        <v>482</v>
      </c>
      <c r="F362" s="9" t="s">
        <v>626</v>
      </c>
    </row>
    <row r="363" spans="2:6">
      <c r="B363" s="9">
        <f t="shared" si="7"/>
        <v>359</v>
      </c>
      <c r="C363" s="9" t="s">
        <v>933</v>
      </c>
      <c r="D363" s="9" t="s">
        <v>934</v>
      </c>
      <c r="E363" s="9" t="s">
        <v>935</v>
      </c>
      <c r="F363" s="9" t="s">
        <v>936</v>
      </c>
    </row>
    <row r="364" spans="2:6">
      <c r="B364" s="9">
        <f t="shared" ref="B364:B371" si="11">ROW()-4</f>
        <v>360</v>
      </c>
      <c r="C364" s="9" t="s">
        <v>933</v>
      </c>
      <c r="D364" s="9" t="s">
        <v>937</v>
      </c>
      <c r="E364" s="9" t="s">
        <v>938</v>
      </c>
      <c r="F364" s="9" t="s">
        <v>939</v>
      </c>
    </row>
    <row r="365" spans="2:6">
      <c r="B365" s="9">
        <f t="shared" si="11"/>
        <v>361</v>
      </c>
      <c r="C365" s="9" t="s">
        <v>933</v>
      </c>
      <c r="D365" s="9" t="s">
        <v>940</v>
      </c>
      <c r="E365" s="9" t="s">
        <v>941</v>
      </c>
      <c r="F365" s="9" t="s">
        <v>942</v>
      </c>
    </row>
    <row r="366" spans="2:6">
      <c r="B366" s="9">
        <f>ROW()-4</f>
        <v>362</v>
      </c>
      <c r="C366" s="9" t="s">
        <v>484</v>
      </c>
      <c r="D366" s="9" t="s">
        <v>1248</v>
      </c>
      <c r="E366" s="9" t="s">
        <v>2302</v>
      </c>
      <c r="F366" s="9"/>
    </row>
    <row r="367" spans="2:6">
      <c r="B367" s="9">
        <f>ROW()-4</f>
        <v>363</v>
      </c>
      <c r="C367" s="9" t="s">
        <v>484</v>
      </c>
      <c r="D367" s="9" t="s">
        <v>1253</v>
      </c>
      <c r="E367" s="9" t="s">
        <v>2303</v>
      </c>
      <c r="F367" s="9" t="s">
        <v>1254</v>
      </c>
    </row>
    <row r="368" spans="2:6">
      <c r="B368" s="9">
        <f t="shared" si="11"/>
        <v>364</v>
      </c>
      <c r="C368" s="9" t="s">
        <v>933</v>
      </c>
      <c r="D368" s="9" t="s">
        <v>943</v>
      </c>
      <c r="E368" s="9" t="s">
        <v>944</v>
      </c>
      <c r="F368" s="9" t="s">
        <v>945</v>
      </c>
    </row>
    <row r="369" spans="2:6">
      <c r="B369" s="9">
        <f t="shared" si="11"/>
        <v>365</v>
      </c>
      <c r="C369" s="9" t="s">
        <v>933</v>
      </c>
      <c r="D369" s="9" t="s">
        <v>946</v>
      </c>
      <c r="E369" s="9" t="s">
        <v>947</v>
      </c>
      <c r="F369" s="9" t="s">
        <v>948</v>
      </c>
    </row>
    <row r="370" spans="2:6">
      <c r="B370" s="9">
        <f>ROW()-4</f>
        <v>366</v>
      </c>
      <c r="C370" s="9" t="s">
        <v>1255</v>
      </c>
      <c r="D370" s="9" t="s">
        <v>1256</v>
      </c>
      <c r="E370" s="9" t="s">
        <v>1257</v>
      </c>
      <c r="F370" s="9" t="s">
        <v>1258</v>
      </c>
    </row>
    <row r="371" spans="2:6">
      <c r="B371" s="9">
        <f t="shared" si="11"/>
        <v>367</v>
      </c>
      <c r="C371" s="9" t="s">
        <v>933</v>
      </c>
      <c r="D371" s="9" t="s">
        <v>949</v>
      </c>
      <c r="E371" s="9" t="s">
        <v>2304</v>
      </c>
      <c r="F371" s="9" t="s">
        <v>950</v>
      </c>
    </row>
    <row r="372" spans="2:6">
      <c r="B372" s="12"/>
      <c r="C372" s="12"/>
      <c r="D372" s="12"/>
      <c r="E372" s="12"/>
      <c r="F372" s="12"/>
    </row>
    <row r="377" spans="2:6" ht="17.25">
      <c r="C377" s="13" t="s">
        <v>1147</v>
      </c>
    </row>
  </sheetData>
  <phoneticPr fontId="1" type="noConversion"/>
  <hyperlinks>
    <hyperlink ref="C377" r:id="rId1"/>
  </hyperlinks>
  <pageMargins left="0.7" right="0.7" top="0.75" bottom="0.75" header="0.3" footer="0.3"/>
  <pageSetup paperSize="9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1.공연시설</vt:lpstr>
      <vt:lpstr>2. 전시시설</vt:lpstr>
      <vt:lpstr>3. 도서관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정지은</cp:lastModifiedBy>
  <cp:lastPrinted>2018-06-08T02:49:07Z</cp:lastPrinted>
  <dcterms:created xsi:type="dcterms:W3CDTF">2016-01-15T08:24:38Z</dcterms:created>
  <dcterms:modified xsi:type="dcterms:W3CDTF">2019-03-20T05:20:38Z</dcterms:modified>
</cp:coreProperties>
</file>