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작은도서관 평가\2019평가\"/>
    </mc:Choice>
  </mc:AlternateContent>
  <bookViews>
    <workbookView xWindow="360" yWindow="480" windowWidth="19320" windowHeight="10950" tabRatio="953" activeTab="1"/>
  </bookViews>
  <sheets>
    <sheet name="공립세부지표" sheetId="24" r:id="rId1"/>
    <sheet name="사립세부지표" sheetId="23" r:id="rId2"/>
  </sheets>
  <definedNames>
    <definedName name="_xlnm.Print_Area" localSheetId="0">공립세부지표!#REF!</definedName>
    <definedName name="_xlnm.Print_Area" localSheetId="1">사립세부지표!$B$1:$G$289</definedName>
  </definedNames>
  <calcPr calcId="152511"/>
</workbook>
</file>

<file path=xl/calcChain.xml><?xml version="1.0" encoding="utf-8"?>
<calcChain xmlns="http://schemas.openxmlformats.org/spreadsheetml/2006/main">
  <c r="E3" i="23" l="1"/>
  <c r="E4" i="24"/>
  <c r="J82" i="23" l="1"/>
  <c r="E268" i="23" l="1"/>
  <c r="E2" i="23" l="1"/>
  <c r="E262" i="24" l="1"/>
  <c r="E3" i="24" s="1"/>
</calcChain>
</file>

<file path=xl/comments1.xml><?xml version="1.0" encoding="utf-8"?>
<comments xmlns="http://schemas.openxmlformats.org/spreadsheetml/2006/main">
  <authors>
    <author>pro</author>
    <author>user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자동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계산되니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수정하지마세요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F8" authorId="1" shapeId="0">
      <text>
        <r>
          <rPr>
            <sz val="9"/>
            <color indexed="81"/>
            <rFont val="돋움"/>
            <family val="3"/>
            <charset val="129"/>
          </rPr>
          <t>증빙자료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미제출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처리되니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증빙자료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해주세요</t>
        </r>
      </text>
    </comment>
    <comment ref="E9" authorId="1" shapeId="0">
      <text>
        <r>
          <rPr>
            <sz val="9"/>
            <color indexed="81"/>
            <rFont val="돋움"/>
            <family val="3"/>
            <charset val="129"/>
          </rPr>
          <t>해당되는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평가점수를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됩니다
</t>
        </r>
      </text>
    </comment>
  </commentList>
</comments>
</file>

<file path=xl/comments2.xml><?xml version="1.0" encoding="utf-8"?>
<comments xmlns="http://schemas.openxmlformats.org/spreadsheetml/2006/main">
  <authors>
    <author>pro</author>
  </authors>
  <commentList>
    <comment ref="E2" authorId="0" shapeId="0">
      <text>
        <r>
          <rPr>
            <b/>
            <sz val="9"/>
            <color indexed="81"/>
            <rFont val="돋움"/>
            <family val="3"/>
            <charset val="129"/>
          </rPr>
          <t>평가점수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되니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손대지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마세요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<sst xmlns="http://schemas.openxmlformats.org/spreadsheetml/2006/main" count="1260" uniqueCount="545">
  <si>
    <t>항 목</t>
  </si>
  <si>
    <t>기 준</t>
  </si>
  <si>
    <t>배 점</t>
  </si>
  <si>
    <t>없음</t>
  </si>
  <si>
    <t xml:space="preserve">문서화된 업무지침이 있다 </t>
  </si>
  <si>
    <t xml:space="preserve">문서화된 업무지침이 없다 </t>
  </si>
  <si>
    <t>자료구입비</t>
  </si>
  <si>
    <t>인건비</t>
  </si>
  <si>
    <t>연간 대출 권수</t>
  </si>
  <si>
    <t>공간면적</t>
  </si>
  <si>
    <t xml:space="preserve">2명 </t>
  </si>
  <si>
    <t xml:space="preserve">1명 </t>
  </si>
  <si>
    <t>전담인력의 전문성</t>
  </si>
  <si>
    <t>자원봉사자</t>
  </si>
  <si>
    <t>도서(비도서 포함)</t>
    <phoneticPr fontId="1" type="noConversion"/>
  </si>
  <si>
    <t>연속간행물(기증 포함)</t>
    <phoneticPr fontId="1" type="noConversion"/>
  </si>
  <si>
    <t>없음</t>
    <phoneticPr fontId="1" type="noConversion"/>
  </si>
  <si>
    <t>주말 개관</t>
    <phoneticPr fontId="1" type="noConversion"/>
  </si>
  <si>
    <t>주말(토, 일) 모두 개관</t>
    <phoneticPr fontId="1" type="noConversion"/>
  </si>
  <si>
    <t>주말(토, 일) 중 1일 개관</t>
    <phoneticPr fontId="1" type="noConversion"/>
  </si>
  <si>
    <t>주말(토, 일) 모두 휴관</t>
    <phoneticPr fontId="1" type="noConversion"/>
  </si>
  <si>
    <t xml:space="preserve">2,500권 이상 </t>
    <phoneticPr fontId="2" type="noConversion"/>
  </si>
  <si>
    <t>없음</t>
    <phoneticPr fontId="2" type="noConversion"/>
  </si>
  <si>
    <t xml:space="preserve">165㎡ 이상 </t>
    <phoneticPr fontId="2" type="noConversion"/>
  </si>
  <si>
    <t>공간면적</t>
    <phoneticPr fontId="2" type="noConversion"/>
  </si>
  <si>
    <t>없음</t>
    <phoneticPr fontId="4" type="noConversion"/>
  </si>
  <si>
    <t>인건비</t>
    <phoneticPr fontId="1" type="noConversion"/>
  </si>
  <si>
    <t>운영비</t>
    <phoneticPr fontId="1" type="noConversion"/>
  </si>
  <si>
    <t>독서·문화프로그램 수</t>
  </si>
  <si>
    <t>실시 횟수</t>
    <phoneticPr fontId="4" type="noConversion"/>
  </si>
  <si>
    <t>이용자용 컴퓨터</t>
    <phoneticPr fontId="4" type="noConversion"/>
  </si>
  <si>
    <t>연간 운영계획</t>
    <phoneticPr fontId="1" type="noConversion"/>
  </si>
  <si>
    <t>연간 운영계획 수립</t>
    <phoneticPr fontId="1" type="noConversion"/>
  </si>
  <si>
    <t>연간 운영계획 미수립</t>
    <phoneticPr fontId="1" type="noConversion"/>
  </si>
  <si>
    <t>132㎡ 이상 ~165㎡ 미만</t>
    <phoneticPr fontId="2" type="noConversion"/>
  </si>
  <si>
    <t xml:space="preserve">99㎡ 이상 ~ 132㎡ 미만 </t>
    <phoneticPr fontId="2" type="noConversion"/>
  </si>
  <si>
    <t>66㎡ 이상 ~ 99㎡ 미만</t>
    <phoneticPr fontId="2" type="noConversion"/>
  </si>
  <si>
    <t>1종 이상 ~ 3종 미만</t>
    <phoneticPr fontId="2" type="noConversion"/>
  </si>
  <si>
    <t>3종 이상 ~ 5종 미만</t>
    <phoneticPr fontId="2" type="noConversion"/>
  </si>
  <si>
    <t>5종 이상 ~ 7종 미만</t>
    <phoneticPr fontId="4" type="noConversion"/>
  </si>
  <si>
    <t>8종 이상</t>
    <phoneticPr fontId="4" type="noConversion"/>
  </si>
  <si>
    <t xml:space="preserve">800권 이상 ~ 1,000권 미만 </t>
    <phoneticPr fontId="2" type="noConversion"/>
  </si>
  <si>
    <t>600권 이상 ~ 800권 미만</t>
    <phoneticPr fontId="2" type="noConversion"/>
  </si>
  <si>
    <t>연 1회 이상 ~ 연 20회 미만</t>
    <phoneticPr fontId="2" type="noConversion"/>
  </si>
  <si>
    <t>연 20회 이상 ~ 연 40회 미만</t>
    <phoneticPr fontId="4" type="noConversion"/>
  </si>
  <si>
    <t>연 40회 이상 ~ 연 60회 미만</t>
    <phoneticPr fontId="4" type="noConversion"/>
  </si>
  <si>
    <t xml:space="preserve">연 60회 이상 </t>
    <phoneticPr fontId="3" type="noConversion"/>
  </si>
  <si>
    <t>10개 이상 ~ 15개 미만</t>
    <phoneticPr fontId="4" type="noConversion"/>
  </si>
  <si>
    <t xml:space="preserve">20개 이상 </t>
    <phoneticPr fontId="4" type="noConversion"/>
  </si>
  <si>
    <t>15개 이상 ~ 20개 미만</t>
    <phoneticPr fontId="4" type="noConversion"/>
  </si>
  <si>
    <t>1개 이상 ~ 10개 미만</t>
    <phoneticPr fontId="2" type="noConversion"/>
  </si>
  <si>
    <t>상호대차 실적</t>
    <phoneticPr fontId="1" type="noConversion"/>
  </si>
  <si>
    <t>2,000권 이상 ~ 2,500권 미만</t>
    <phoneticPr fontId="2" type="noConversion"/>
  </si>
  <si>
    <t>1,500권 이상 ~ 2,000권 미만</t>
    <phoneticPr fontId="2" type="noConversion"/>
  </si>
  <si>
    <t>1,500권 이상 ~ 1,000권 미만</t>
    <phoneticPr fontId="2" type="noConversion"/>
  </si>
  <si>
    <t>개관시간</t>
    <phoneticPr fontId="2" type="noConversion"/>
  </si>
  <si>
    <t>개관일수</t>
    <phoneticPr fontId="2" type="noConversion"/>
  </si>
  <si>
    <t>5일</t>
    <phoneticPr fontId="2" type="noConversion"/>
  </si>
  <si>
    <t>연간 이용자 수</t>
    <phoneticPr fontId="1" type="noConversion"/>
  </si>
  <si>
    <t>연 1,000권 이상 ~ 3,000권 미만</t>
    <phoneticPr fontId="2" type="noConversion"/>
  </si>
  <si>
    <t>열람석 수</t>
    <phoneticPr fontId="2" type="noConversion"/>
  </si>
  <si>
    <t>6석 이상 ~ 12석 미만</t>
    <phoneticPr fontId="2" type="noConversion"/>
  </si>
  <si>
    <t>항 목</t>
    <phoneticPr fontId="2" type="noConversion"/>
  </si>
  <si>
    <t>36석 이상</t>
    <phoneticPr fontId="2" type="noConversion"/>
  </si>
  <si>
    <t>운영 전담인력(관장포함)</t>
    <phoneticPr fontId="1" type="noConversion"/>
  </si>
  <si>
    <t>전담인력의 전문성</t>
    <phoneticPr fontId="2" type="noConversion"/>
  </si>
  <si>
    <t>평가총점 :</t>
    <phoneticPr fontId="2" type="noConversion"/>
  </si>
  <si>
    <t>사서자격증 소지자 없음</t>
    <phoneticPr fontId="2" type="noConversion"/>
  </si>
  <si>
    <t>상호대차 서비스 실시 여부</t>
    <phoneticPr fontId="1" type="noConversion"/>
  </si>
  <si>
    <t>상호대차 서비스 실시 안함</t>
    <phoneticPr fontId="2" type="noConversion"/>
  </si>
  <si>
    <t xml:space="preserve">상호대차 서비스 실시 </t>
    <phoneticPr fontId="7" type="noConversion"/>
  </si>
  <si>
    <t xml:space="preserve">1,000권 이상 </t>
    <phoneticPr fontId="2" type="noConversion"/>
  </si>
  <si>
    <t xml:space="preserve">연 7,000명 이상 </t>
    <phoneticPr fontId="2" type="noConversion"/>
  </si>
  <si>
    <t xml:space="preserve">연 5,000명 이상 ~ 7,000명 미만 </t>
    <phoneticPr fontId="2" type="noConversion"/>
  </si>
  <si>
    <t xml:space="preserve">연 3,000명 이상 ~ 5,000명 미만 </t>
    <phoneticPr fontId="2" type="noConversion"/>
  </si>
  <si>
    <t>연 1,000명 이상 ~ 3,000명 미만</t>
    <phoneticPr fontId="2" type="noConversion"/>
  </si>
  <si>
    <t>연 1,000명 미만 ~ 500명 이상</t>
    <phoneticPr fontId="2" type="noConversion"/>
  </si>
  <si>
    <t>연 500명 미만 ~ 없음</t>
    <phoneticPr fontId="2" type="noConversion"/>
  </si>
  <si>
    <t xml:space="preserve">연 10,000권 이상 </t>
    <phoneticPr fontId="2" type="noConversion"/>
  </si>
  <si>
    <t>연 8,000권 이상 ~ 10,000권 미만</t>
    <phoneticPr fontId="2" type="noConversion"/>
  </si>
  <si>
    <t>연 5,000권 이상 ~ 8,000권 미만</t>
    <phoneticPr fontId="2" type="noConversion"/>
  </si>
  <si>
    <t>연 3,000권 이상 ~ 5,000권 미만</t>
    <phoneticPr fontId="2" type="noConversion"/>
  </si>
  <si>
    <t>연 1,000권 미만 ~ 없음</t>
    <phoneticPr fontId="1" type="noConversion"/>
  </si>
  <si>
    <t>500권 이상 ~ 1,000권 미만</t>
    <phoneticPr fontId="2" type="noConversion"/>
  </si>
  <si>
    <t>500권 미만 ~ 없음</t>
    <phoneticPr fontId="7" type="noConversion"/>
  </si>
  <si>
    <t xml:space="preserve">3명 </t>
    <phoneticPr fontId="7" type="noConversion"/>
  </si>
  <si>
    <t>업무지침 및 운영메뉴얼</t>
    <phoneticPr fontId="1" type="noConversion"/>
  </si>
  <si>
    <t>도서관운영위원회 구성</t>
    <phoneticPr fontId="1" type="noConversion"/>
  </si>
  <si>
    <t xml:space="preserve">도서관운영위원회 구성 </t>
    <phoneticPr fontId="1" type="noConversion"/>
  </si>
  <si>
    <t>도서관운영위원회 활동</t>
    <phoneticPr fontId="1" type="noConversion"/>
  </si>
  <si>
    <t>3회 활동</t>
    <phoneticPr fontId="1" type="noConversion"/>
  </si>
  <si>
    <t>2회 활동</t>
    <phoneticPr fontId="1" type="noConversion"/>
  </si>
  <si>
    <t>1회 활동</t>
    <phoneticPr fontId="1" type="noConversion"/>
  </si>
  <si>
    <t>4회 이상 활동</t>
    <phoneticPr fontId="1" type="noConversion"/>
  </si>
  <si>
    <t>24석 이상 ~ 36석 미만</t>
    <phoneticPr fontId="2" type="noConversion"/>
  </si>
  <si>
    <t>12석 이상 ~ 24석 미만</t>
    <phoneticPr fontId="2" type="noConversion"/>
  </si>
  <si>
    <t>12,000권 이상</t>
    <phoneticPr fontId="1" type="noConversion"/>
  </si>
  <si>
    <t>10,000권 이상 ~ 12,000권 미만</t>
    <phoneticPr fontId="1" type="noConversion"/>
  </si>
  <si>
    <t>8,000권 이상 ~ 10,000권 미만</t>
    <phoneticPr fontId="1" type="noConversion"/>
  </si>
  <si>
    <t>6,000권 이상 ~ 8,000권 미만</t>
    <phoneticPr fontId="1" type="noConversion"/>
  </si>
  <si>
    <t>3,000권 이상 ~ 6,000권 미만</t>
    <phoneticPr fontId="7" type="noConversion"/>
  </si>
  <si>
    <t>3,000권 미만</t>
    <phoneticPr fontId="4" type="noConversion"/>
  </si>
  <si>
    <t>100권 미만</t>
    <phoneticPr fontId="1" type="noConversion"/>
  </si>
  <si>
    <t>300권 미만 ~ 100권 이상</t>
    <phoneticPr fontId="2" type="noConversion"/>
  </si>
  <si>
    <t>300권 이상 ~ 600권 미만</t>
    <phoneticPr fontId="2" type="noConversion"/>
  </si>
  <si>
    <t>4일 이하</t>
    <phoneticPr fontId="2" type="noConversion"/>
  </si>
  <si>
    <t>개관일수</t>
    <phoneticPr fontId="7" type="noConversion"/>
  </si>
  <si>
    <t>66㎡ 미만</t>
    <phoneticPr fontId="2" type="noConversion"/>
  </si>
  <si>
    <t>평가점수</t>
    <phoneticPr fontId="7" type="noConversion"/>
  </si>
  <si>
    <t>독서·문화프로그램 수</t>
    <phoneticPr fontId="7" type="noConversion"/>
  </si>
  <si>
    <t>공모사업 지원 수</t>
    <phoneticPr fontId="1" type="noConversion"/>
  </si>
  <si>
    <t>공모사업 선정 수</t>
    <phoneticPr fontId="1" type="noConversion"/>
  </si>
  <si>
    <t>1회</t>
    <phoneticPr fontId="7" type="noConversion"/>
  </si>
  <si>
    <t>독서·문화 동아리 활동</t>
  </si>
  <si>
    <t>독서·문화 동아리 활동</t>
    <phoneticPr fontId="1" type="noConversion"/>
  </si>
  <si>
    <t>독서·문화 동아리 구성</t>
    <phoneticPr fontId="1" type="noConversion"/>
  </si>
  <si>
    <t>2대 이상</t>
    <phoneticPr fontId="4" type="noConversion"/>
  </si>
  <si>
    <t>1대</t>
    <phoneticPr fontId="4" type="noConversion"/>
  </si>
  <si>
    <t>평가점수</t>
    <phoneticPr fontId="1" type="noConversion"/>
  </si>
  <si>
    <t>독서·문화동아리 활동</t>
    <phoneticPr fontId="1" type="noConversion"/>
  </si>
  <si>
    <t>독서·문화동아리 1개 구성</t>
    <phoneticPr fontId="1" type="noConversion"/>
  </si>
  <si>
    <t>독서·문화동아리 구성</t>
    <phoneticPr fontId="1" type="noConversion"/>
  </si>
  <si>
    <t>독서·문화동아리 2개 구성</t>
    <phoneticPr fontId="1" type="noConversion"/>
  </si>
  <si>
    <t>독서·문화동아리 3개 구성</t>
    <phoneticPr fontId="1" type="noConversion"/>
  </si>
  <si>
    <t>독서·문화동아리 4개 구성</t>
    <phoneticPr fontId="1" type="noConversion"/>
  </si>
  <si>
    <t xml:space="preserve">독서·문화동아리 5개 이상 구성 </t>
    <phoneticPr fontId="1" type="noConversion"/>
  </si>
  <si>
    <t>4회 이상 활동</t>
    <phoneticPr fontId="1" type="noConversion"/>
  </si>
  <si>
    <t xml:space="preserve">도서관운영위원회 미구성 </t>
    <phoneticPr fontId="1" type="noConversion"/>
  </si>
  <si>
    <t>교육 참가 시간</t>
    <phoneticPr fontId="1" type="noConversion"/>
  </si>
  <si>
    <t>4시간 이상 ~ 8시간 미만</t>
    <phoneticPr fontId="1" type="noConversion"/>
  </si>
  <si>
    <t>사서자격증 소지자</t>
  </si>
  <si>
    <t>1명</t>
    <phoneticPr fontId="1" type="noConversion"/>
  </si>
  <si>
    <t>이용자용 컴퓨터</t>
    <phoneticPr fontId="1" type="noConversion"/>
  </si>
  <si>
    <t>1대</t>
    <phoneticPr fontId="1" type="noConversion"/>
  </si>
  <si>
    <t>2대 이상</t>
    <phoneticPr fontId="1" type="noConversion"/>
  </si>
  <si>
    <t>관리자용 컴퓨터</t>
    <phoneticPr fontId="1" type="noConversion"/>
  </si>
  <si>
    <t>도서 관리프로그램 사용 안함</t>
    <phoneticPr fontId="1" type="noConversion"/>
  </si>
  <si>
    <t>도서 관리프로그램 사용 여부</t>
    <phoneticPr fontId="1" type="noConversion"/>
  </si>
  <si>
    <t>도서 관리프로그램 사용</t>
    <phoneticPr fontId="1" type="noConversion"/>
  </si>
  <si>
    <t>6석 이상 ~ 12석 미만</t>
    <phoneticPr fontId="1" type="noConversion"/>
  </si>
  <si>
    <t>열람석 수</t>
    <phoneticPr fontId="1" type="noConversion"/>
  </si>
  <si>
    <t>12석 이상 ~ 18석 미만</t>
    <phoneticPr fontId="1" type="noConversion"/>
  </si>
  <si>
    <t>18석 이상 ~ 24석 미만</t>
    <phoneticPr fontId="1" type="noConversion"/>
  </si>
  <si>
    <t>24석 이상</t>
    <phoneticPr fontId="1" type="noConversion"/>
  </si>
  <si>
    <t>33㎡ 이상 ~ 99㎡ 미만</t>
    <phoneticPr fontId="1" type="noConversion"/>
  </si>
  <si>
    <t>99㎡ 이상 ~ 132㎡ 미만</t>
    <phoneticPr fontId="1" type="noConversion"/>
  </si>
  <si>
    <t>132㎡ 이상 ~ 165㎡ 미만</t>
    <phoneticPr fontId="1" type="noConversion"/>
  </si>
  <si>
    <t xml:space="preserve">165㎡ 이상 </t>
    <phoneticPr fontId="1" type="noConversion"/>
  </si>
  <si>
    <t>50권 미만</t>
    <phoneticPr fontId="1" type="noConversion"/>
  </si>
  <si>
    <t>50권 이상 ~ 200권 미만</t>
    <phoneticPr fontId="1" type="noConversion"/>
  </si>
  <si>
    <t>200권 이상 ~ 400권 미만</t>
    <phoneticPr fontId="1" type="noConversion"/>
  </si>
  <si>
    <t xml:space="preserve">400권 이상 ~ 550권 미만 </t>
    <phoneticPr fontId="1" type="noConversion"/>
  </si>
  <si>
    <t xml:space="preserve">550권 이상 </t>
    <phoneticPr fontId="1" type="noConversion"/>
  </si>
  <si>
    <t>1종 이상 ~ 3종 미만</t>
    <phoneticPr fontId="1" type="noConversion"/>
  </si>
  <si>
    <t>3종 이상 ~ 5종 미만</t>
    <phoneticPr fontId="1" type="noConversion"/>
  </si>
  <si>
    <t>5종 이상</t>
    <phoneticPr fontId="1" type="noConversion"/>
  </si>
  <si>
    <t>10,000권 이상</t>
    <phoneticPr fontId="1" type="noConversion"/>
  </si>
  <si>
    <t>1회</t>
    <phoneticPr fontId="1" type="noConversion"/>
  </si>
  <si>
    <t>2회</t>
    <phoneticPr fontId="1" type="noConversion"/>
  </si>
  <si>
    <t>3회 이상</t>
    <phoneticPr fontId="1" type="noConversion"/>
  </si>
  <si>
    <t xml:space="preserve">연 50회 이상 </t>
    <phoneticPr fontId="1" type="noConversion"/>
  </si>
  <si>
    <t>1개 이상 ~ 6개 미만</t>
    <phoneticPr fontId="1" type="noConversion"/>
  </si>
  <si>
    <t>6개 이상 ~ 9개 미만</t>
    <phoneticPr fontId="1" type="noConversion"/>
  </si>
  <si>
    <t>9개 이상 ~ 12개 미만</t>
    <phoneticPr fontId="1" type="noConversion"/>
  </si>
  <si>
    <t>12개 이상 ~ 15개 미만</t>
    <phoneticPr fontId="1" type="noConversion"/>
  </si>
  <si>
    <t xml:space="preserve">15개 이상 </t>
    <phoneticPr fontId="1" type="noConversion"/>
  </si>
  <si>
    <t>개관 시간</t>
    <phoneticPr fontId="1" type="noConversion"/>
  </si>
  <si>
    <t>25시간 미만 ~ 20시간 이상</t>
    <phoneticPr fontId="1" type="noConversion"/>
  </si>
  <si>
    <t>4일 미만</t>
    <phoneticPr fontId="1" type="noConversion"/>
  </si>
  <si>
    <t>개관일수</t>
  </si>
  <si>
    <t>4일</t>
    <phoneticPr fontId="1" type="noConversion"/>
  </si>
  <si>
    <t>5일</t>
    <phoneticPr fontId="1" type="noConversion"/>
  </si>
  <si>
    <t xml:space="preserve">6일 이상 </t>
    <phoneticPr fontId="1" type="noConversion"/>
  </si>
  <si>
    <t>이용자 수</t>
  </si>
  <si>
    <t xml:space="preserve">후원 및 주민단체 지원이 없다 </t>
  </si>
  <si>
    <t>후원 및 주민단체 지원 여부</t>
  </si>
  <si>
    <t>10% 미만(없음 포함)</t>
    <phoneticPr fontId="1" type="noConversion"/>
  </si>
  <si>
    <t>30% 미만 ~ 10% 이상</t>
    <phoneticPr fontId="1" type="noConversion"/>
  </si>
  <si>
    <t xml:space="preserve">30% 이상 ~ 50% 미만 </t>
    <phoneticPr fontId="1" type="noConversion"/>
  </si>
  <si>
    <t xml:space="preserve">50% 이상 ~ 60% 미만 </t>
    <phoneticPr fontId="1" type="noConversion"/>
  </si>
  <si>
    <t xml:space="preserve">60% 이상 ~ 70% 미만 </t>
    <phoneticPr fontId="1" type="noConversion"/>
  </si>
  <si>
    <t xml:space="preserve">70% 이상 </t>
    <phoneticPr fontId="1" type="noConversion"/>
  </si>
  <si>
    <t>연500만원 이상</t>
    <phoneticPr fontId="1" type="noConversion"/>
  </si>
  <si>
    <t xml:space="preserve"> 자료구입비</t>
    <phoneticPr fontId="1" type="noConversion"/>
  </si>
  <si>
    <t>16시간 미만</t>
    <phoneticPr fontId="1" type="noConversion"/>
  </si>
  <si>
    <t xml:space="preserve">평가총점 : </t>
    <phoneticPr fontId="1" type="noConversion"/>
  </si>
  <si>
    <t xml:space="preserve">연100만원 미만 </t>
    <phoneticPr fontId="1" type="noConversion"/>
  </si>
  <si>
    <t xml:space="preserve">연8,000권 이상 </t>
    <phoneticPr fontId="1" type="noConversion"/>
  </si>
  <si>
    <t xml:space="preserve">연5,000명 이상 </t>
    <phoneticPr fontId="21" type="noConversion"/>
  </si>
  <si>
    <t>프로그램의 우수성</t>
    <phoneticPr fontId="1" type="noConversion"/>
  </si>
  <si>
    <t>프로그램 수</t>
    <phoneticPr fontId="1" type="noConversion"/>
  </si>
  <si>
    <t>프로그램 실시 횟수</t>
    <phoneticPr fontId="1" type="noConversion"/>
  </si>
  <si>
    <t>비  고</t>
    <phoneticPr fontId="1" type="noConversion"/>
  </si>
  <si>
    <t>연300만원이상~500만원미만</t>
    <phoneticPr fontId="1" type="noConversion"/>
  </si>
  <si>
    <t>연200만원이상~300만원미만</t>
    <phoneticPr fontId="1" type="noConversion"/>
  </si>
  <si>
    <t>연100만원이상~200만원미만</t>
    <phoneticPr fontId="1" type="noConversion"/>
  </si>
  <si>
    <t>연300만원 이상~500만원 미만</t>
    <phoneticPr fontId="1" type="noConversion"/>
  </si>
  <si>
    <t>연100만원 이상~300만원 미만</t>
    <phoneticPr fontId="1" type="noConversion"/>
  </si>
  <si>
    <t>연5,000권 이상~8,000권 미만</t>
    <phoneticPr fontId="1" type="noConversion"/>
  </si>
  <si>
    <t>연3,000권 이상~5,000권 미만</t>
    <phoneticPr fontId="1" type="noConversion"/>
  </si>
  <si>
    <t>연500권 이상~1,000권 미만</t>
    <phoneticPr fontId="1" type="noConversion"/>
  </si>
  <si>
    <t>연3,000명 이상~5,000명 미만</t>
    <phoneticPr fontId="1" type="noConversion"/>
  </si>
  <si>
    <t>연500명 이상~1,000명 미만</t>
    <phoneticPr fontId="1" type="noConversion"/>
  </si>
  <si>
    <t>연 20회 이상~연 50회 미만</t>
    <phoneticPr fontId="1" type="noConversion"/>
  </si>
  <si>
    <t>연 1회 이상~연 20회 미만</t>
    <phoneticPr fontId="1" type="noConversion"/>
  </si>
  <si>
    <t>7,000권 이상~10,000권 미만</t>
    <phoneticPr fontId="1" type="noConversion"/>
  </si>
  <si>
    <t>5,000권 이상~7,000권 미만</t>
    <phoneticPr fontId="1" type="noConversion"/>
  </si>
  <si>
    <t>3,000권 이상~5,000권 미만</t>
    <phoneticPr fontId="1" type="noConversion"/>
  </si>
  <si>
    <t>1,000권 이상~3,000권 미만</t>
    <phoneticPr fontId="1" type="noConversion"/>
  </si>
  <si>
    <t>장서구성</t>
    <phoneticPr fontId="1" type="noConversion"/>
  </si>
  <si>
    <t>비 고</t>
    <phoneticPr fontId="1" type="noConversion"/>
  </si>
  <si>
    <t>비 고</t>
    <phoneticPr fontId="1" type="noConversion"/>
  </si>
  <si>
    <t>비고</t>
    <phoneticPr fontId="1" type="noConversion"/>
  </si>
  <si>
    <t>지역사회 교류</t>
    <phoneticPr fontId="1" type="noConversion"/>
  </si>
  <si>
    <t>작은도서관 홍보</t>
    <phoneticPr fontId="1" type="noConversion"/>
  </si>
  <si>
    <t>8시간 이상 ~ 16시간 미만</t>
    <phoneticPr fontId="1" type="noConversion"/>
  </si>
  <si>
    <t>24시간 이상 ~ 32시간 미만</t>
    <phoneticPr fontId="1" type="noConversion"/>
  </si>
  <si>
    <t>재정자립도</t>
    <phoneticPr fontId="1" type="noConversion"/>
  </si>
  <si>
    <t>재정자립도</t>
    <phoneticPr fontId="1" type="noConversion"/>
  </si>
  <si>
    <t>Ⅰ-11-3. 독서·문화동아리 구성</t>
    <phoneticPr fontId="1" type="noConversion"/>
  </si>
  <si>
    <t>비  고</t>
  </si>
  <si>
    <t>비  고</t>
    <phoneticPr fontId="9" type="noConversion"/>
  </si>
  <si>
    <t>사서자격증 소지자  1인 이상</t>
    <phoneticPr fontId="2" type="noConversion"/>
  </si>
  <si>
    <t>2회</t>
    <phoneticPr fontId="7" type="noConversion"/>
  </si>
  <si>
    <t>1회</t>
    <phoneticPr fontId="7" type="noConversion"/>
  </si>
  <si>
    <t>연500만원 이상~1,000만원 미만</t>
    <phoneticPr fontId="4" type="noConversion"/>
  </si>
  <si>
    <t>연200만원 이상~500만원 미만</t>
    <phoneticPr fontId="4" type="noConversion"/>
  </si>
  <si>
    <t xml:space="preserve">연200만원 미만 </t>
    <phoneticPr fontId="4" type="noConversion"/>
  </si>
  <si>
    <t>연1,000만원 이상</t>
    <phoneticPr fontId="4" type="noConversion"/>
  </si>
  <si>
    <t>연700만원 이상</t>
    <phoneticPr fontId="2" type="noConversion"/>
  </si>
  <si>
    <t>연200만원 미만 ~ 없음</t>
    <phoneticPr fontId="2" type="noConversion"/>
  </si>
  <si>
    <t>연600만원 이상~700만원 미만</t>
    <phoneticPr fontId="2" type="noConversion"/>
  </si>
  <si>
    <t>연500만원 이상~600만원 미만</t>
    <phoneticPr fontId="2" type="noConversion"/>
  </si>
  <si>
    <t>연400만원 이상~500만원 미만</t>
    <phoneticPr fontId="2" type="noConversion"/>
  </si>
  <si>
    <t xml:space="preserve">연200만원 이상~400만원 미만 </t>
    <phoneticPr fontId="2" type="noConversion"/>
  </si>
  <si>
    <t>48시간 이상</t>
    <phoneticPr fontId="2" type="noConversion"/>
  </si>
  <si>
    <t>40시간 이상 ~ 48시간 미만</t>
    <phoneticPr fontId="2" type="noConversion"/>
  </si>
  <si>
    <t>장서구성 및 관리</t>
    <phoneticPr fontId="1" type="noConversion"/>
  </si>
  <si>
    <t>32시간 이상</t>
    <phoneticPr fontId="1" type="noConversion"/>
  </si>
  <si>
    <t>공공도서관의 분관으로 적정성 목표임
책 활동, 프로그램, 동아리 활동 등 적정 면적 등</t>
    <phoneticPr fontId="21" type="noConversion"/>
  </si>
  <si>
    <t>1. 연간 운영계획 및 업무지침의 명문화</t>
    <phoneticPr fontId="1" type="noConversion"/>
  </si>
  <si>
    <t xml:space="preserve">1-1. 연간 운영계획 수립 </t>
    <phoneticPr fontId="2" type="noConversion"/>
  </si>
  <si>
    <t>1-2. 업무지침 및 규정의 명문화</t>
    <phoneticPr fontId="2" type="noConversion"/>
  </si>
  <si>
    <t xml:space="preserve">연 1,890만원 이상 </t>
    <phoneticPr fontId="4" type="noConversion"/>
  </si>
  <si>
    <t>연1,780만원 이상~1,890만원 미만</t>
    <phoneticPr fontId="4" type="noConversion"/>
  </si>
  <si>
    <t>연1,650만원 이상~1,780만원 미만</t>
    <phoneticPr fontId="4" type="noConversion"/>
  </si>
  <si>
    <t>연830만원 이상~1,650만원 미만</t>
    <phoneticPr fontId="4" type="noConversion"/>
  </si>
  <si>
    <t>9급 3호봉 기준
경기도 생활임금 기준
최저인건비 기준
최저인건비 4시간 기준</t>
    <phoneticPr fontId="21" type="noConversion"/>
  </si>
  <si>
    <t xml:space="preserve"> 2-2. 자료구입비</t>
    <phoneticPr fontId="2" type="noConversion"/>
  </si>
  <si>
    <t xml:space="preserve"> 2-3. 운영비</t>
    <phoneticPr fontId="2" type="noConversion"/>
  </si>
  <si>
    <t>3. 시설 및 정보자원</t>
    <phoneticPr fontId="2" type="noConversion"/>
  </si>
  <si>
    <t xml:space="preserve"> 3-1. 공간면적 및 열람석 수</t>
    <phoneticPr fontId="21" type="noConversion"/>
  </si>
  <si>
    <t xml:space="preserve"> 3-1-2. 열람석 수 (좌식 포함: 테이블 기준) </t>
    <phoneticPr fontId="2" type="noConversion"/>
  </si>
  <si>
    <t>3-3. 장서 및 연속간행물</t>
    <phoneticPr fontId="2" type="noConversion"/>
  </si>
  <si>
    <t xml:space="preserve"> 3-3-1. 장서 수</t>
    <phoneticPr fontId="2" type="noConversion"/>
  </si>
  <si>
    <t xml:space="preserve"> 3-3-2. 연속간행물 </t>
    <phoneticPr fontId="2" type="noConversion"/>
  </si>
  <si>
    <t>4. 인력 자원</t>
    <phoneticPr fontId="2" type="noConversion"/>
  </si>
  <si>
    <t xml:space="preserve"> 4-1. 전담인력 및 자원봉사자 수 </t>
    <phoneticPr fontId="2" type="noConversion"/>
  </si>
  <si>
    <t xml:space="preserve">  4-1-1. 전담인력 수(주5일 1일 8시간 이상) </t>
    <phoneticPr fontId="2" type="noConversion"/>
  </si>
  <si>
    <t xml:space="preserve"> 4-2. 전담인력의 전문성</t>
    <phoneticPr fontId="2" type="noConversion"/>
  </si>
  <si>
    <t>4시간 미만 ~ 없음</t>
    <phoneticPr fontId="1" type="noConversion"/>
  </si>
  <si>
    <t>16시간 이상 ~ 24시간 미만</t>
    <phoneticPr fontId="1" type="noConversion"/>
  </si>
  <si>
    <t xml:space="preserve">5. 서비스 </t>
    <phoneticPr fontId="1" type="noConversion"/>
  </si>
  <si>
    <t>5-1. 개관일 및 개관시간</t>
    <phoneticPr fontId="2" type="noConversion"/>
  </si>
  <si>
    <t xml:space="preserve"> 5-1-1. 개관일수 (1일 8시간 이상)</t>
    <phoneticPr fontId="1" type="noConversion"/>
  </si>
  <si>
    <t>6일 이상</t>
    <phoneticPr fontId="7" type="noConversion"/>
  </si>
  <si>
    <t>40시간 미만</t>
    <phoneticPr fontId="2" type="noConversion"/>
  </si>
  <si>
    <t xml:space="preserve"> 5-1-2. 주말개관 (정기 / 8시간 이상 인정)</t>
    <phoneticPr fontId="1" type="noConversion"/>
  </si>
  <si>
    <t xml:space="preserve"> 5-1-3. 개관 시간(정기/주) </t>
    <phoneticPr fontId="2" type="noConversion"/>
  </si>
  <si>
    <t xml:space="preserve">5-3. 프로그램 운영 현황 및 실적 </t>
    <phoneticPr fontId="2" type="noConversion"/>
  </si>
  <si>
    <t xml:space="preserve"> 5-3-1. 독서문화프로그램  수 </t>
    <phoneticPr fontId="2" type="noConversion"/>
  </si>
  <si>
    <t xml:space="preserve"> 5-3-2. 독서문화프로그램 실시 횟수</t>
    <phoneticPr fontId="2" type="noConversion"/>
  </si>
  <si>
    <t>인터넷 가능</t>
    <phoneticPr fontId="21" type="noConversion"/>
  </si>
  <si>
    <t xml:space="preserve">5-4. 상호대차 서비스 및 실적 </t>
    <phoneticPr fontId="2" type="noConversion"/>
  </si>
  <si>
    <t xml:space="preserve"> 5-4-1. 상호대차 서비스 실시  </t>
    <phoneticPr fontId="2" type="noConversion"/>
  </si>
  <si>
    <t>6. 도서관 활동</t>
    <phoneticPr fontId="4" type="noConversion"/>
  </si>
  <si>
    <t xml:space="preserve"> 6-1. 도서관운영위원회</t>
    <phoneticPr fontId="1" type="noConversion"/>
  </si>
  <si>
    <t xml:space="preserve"> 6-1-1. 도서관운영위원회 구성</t>
    <phoneticPr fontId="1" type="noConversion"/>
  </si>
  <si>
    <t xml:space="preserve"> 6-1-2. 도서관 운영위원회 활동</t>
    <phoneticPr fontId="1" type="noConversion"/>
  </si>
  <si>
    <t xml:space="preserve"> 6-2-1. 독서·문화 동아리 구성</t>
    <phoneticPr fontId="1" type="noConversion"/>
  </si>
  <si>
    <t xml:space="preserve"> 6-2. 독서·문화 동아리</t>
    <phoneticPr fontId="1" type="noConversion"/>
  </si>
  <si>
    <t>19회 ~ 24회 활동</t>
    <phoneticPr fontId="1" type="noConversion"/>
  </si>
  <si>
    <t>6회 활동</t>
    <phoneticPr fontId="1" type="noConversion"/>
  </si>
  <si>
    <t>1개 동아리 6인 이상 구성
동아리 당 월 1회 이상 운영
6개월 이상 지속 운영</t>
    <phoneticPr fontId="21" type="noConversion"/>
  </si>
  <si>
    <t xml:space="preserve"> 6-2-2. 독서·문화 동아리 평균 활동 횟수</t>
    <phoneticPr fontId="1" type="noConversion"/>
  </si>
  <si>
    <t>7회 ~ 12회 활동</t>
    <phoneticPr fontId="1" type="noConversion"/>
  </si>
  <si>
    <t>13회 ~ 18회 활동</t>
    <phoneticPr fontId="1" type="noConversion"/>
  </si>
  <si>
    <t>25회 이상 활동</t>
    <phoneticPr fontId="1" type="noConversion"/>
  </si>
  <si>
    <t>Ⅰ. 정량평가</t>
    <phoneticPr fontId="21" type="noConversion"/>
  </si>
  <si>
    <t>1. 독서·문화 프로그램의 우수성</t>
    <phoneticPr fontId="1" type="noConversion"/>
  </si>
  <si>
    <t>2. 장서 구성 및 관리</t>
    <phoneticPr fontId="1" type="noConversion"/>
  </si>
  <si>
    <t xml:space="preserve"> 3-1.지역사회 교류</t>
    <phoneticPr fontId="1" type="noConversion"/>
  </si>
  <si>
    <t>활동의 주최 및 단순 참여
활동 영역의 정체성 등</t>
    <phoneticPr fontId="21" type="noConversion"/>
  </si>
  <si>
    <t>전년비교</t>
    <phoneticPr fontId="21" type="noConversion"/>
  </si>
  <si>
    <t>Ⅱ. 정성평가</t>
    <phoneticPr fontId="21" type="noConversion"/>
  </si>
  <si>
    <t>강사료, 재료비, 소모품비, 연속간행물, 기자재 등 운영에 필요한 경비
※ 임대료 제외</t>
    <phoneticPr fontId="21" type="noConversion"/>
  </si>
  <si>
    <t>작은도서관의 설립을 통해 도서관으로서 가지는 정체성과 공공성 등 운영규정 및 이용 안내 등 개방의 명문화와 현장 방문을 통한 실제 개방 여부 확인</t>
    <phoneticPr fontId="21" type="noConversion"/>
  </si>
  <si>
    <t>설립 목적의 적합성 및 개방성</t>
    <phoneticPr fontId="1" type="noConversion"/>
  </si>
  <si>
    <t>Ⅰ. 정량평가</t>
    <phoneticPr fontId="21" type="noConversion"/>
  </si>
  <si>
    <t>연830만원 미만(없음포함)</t>
    <phoneticPr fontId="1" type="noConversion"/>
  </si>
  <si>
    <t xml:space="preserve">연 1,780만원 이상 </t>
    <phoneticPr fontId="1" type="noConversion"/>
  </si>
  <si>
    <t>연 1,650만원 이상~1,780만원 미만</t>
    <phoneticPr fontId="1" type="noConversion"/>
  </si>
  <si>
    <t>연 830만원 이상~1,650만원 미만</t>
    <phoneticPr fontId="1" type="noConversion"/>
  </si>
  <si>
    <t>연250만원 이상~830만원 미만</t>
    <phoneticPr fontId="1" type="noConversion"/>
  </si>
  <si>
    <t xml:space="preserve">연125만원 이상~250만원 미만  </t>
    <phoneticPr fontId="1" type="noConversion"/>
  </si>
  <si>
    <t>연125만원 미만(없음포함)</t>
    <phoneticPr fontId="1" type="noConversion"/>
  </si>
  <si>
    <t>강사료, 재료비, 소모품비, 기자재, 연속간행물 등 운영에 필요한 경비
※ 임대료 제외</t>
    <phoneticPr fontId="21" type="noConversion"/>
  </si>
  <si>
    <t>Ⅰ-11-4. 독서·문화동아리 평균 활동 횟수</t>
    <phoneticPr fontId="1" type="noConversion"/>
  </si>
  <si>
    <t xml:space="preserve"> 5-3-3. 프로그램 공모사업 지원 수 </t>
    <phoneticPr fontId="1" type="noConversion"/>
  </si>
  <si>
    <t xml:space="preserve"> 5-3-4. 프로그램 공모사업 선정 수 </t>
    <phoneticPr fontId="1" type="noConversion"/>
  </si>
  <si>
    <t>독서문화프로그램/마을공동체/동아리/마을연구/멘토링 포함
※ 도서, 운영비 등 지원비 제외</t>
    <phoneticPr fontId="21" type="noConversion"/>
  </si>
  <si>
    <t>평가 기간 내 발간 간행물
1종 당 6개월치 이상 보유
※ 신문류,일간,사보,연간,반연간 제외</t>
    <phoneticPr fontId="21" type="noConversion"/>
  </si>
  <si>
    <t>2. 시설 및 정보자원</t>
    <phoneticPr fontId="1" type="noConversion"/>
  </si>
  <si>
    <t xml:space="preserve"> 2-1. 공간면적 및 열람석 수</t>
    <phoneticPr fontId="21" type="noConversion"/>
  </si>
  <si>
    <t xml:space="preserve">  2-1-1. 공간 면적(작은도서관 전용면적)</t>
    <phoneticPr fontId="1" type="noConversion"/>
  </si>
  <si>
    <t xml:space="preserve">  2-1-2. 열람석 수 (좌식 포함: 테이블 기준)</t>
    <phoneticPr fontId="1" type="noConversion"/>
  </si>
  <si>
    <t xml:space="preserve"> 2-2. 컴퓨터</t>
    <phoneticPr fontId="21" type="noConversion"/>
  </si>
  <si>
    <t xml:space="preserve">  2-2-1. 도서 관리프로그램 사용 </t>
    <phoneticPr fontId="1" type="noConversion"/>
  </si>
  <si>
    <r>
      <t xml:space="preserve">  2-2-2. 인터넷 가능 관리자용 컴퓨터 </t>
    </r>
    <r>
      <rPr>
        <b/>
        <sz val="10"/>
        <color rgb="FFFF0000"/>
        <rFont val="바탕"/>
        <family val="1"/>
        <charset val="129"/>
      </rPr>
      <t xml:space="preserve"> </t>
    </r>
    <phoneticPr fontId="21" type="noConversion"/>
  </si>
  <si>
    <t xml:space="preserve"> 2-3. 장서수 및 연속간행물 수</t>
    <phoneticPr fontId="1" type="noConversion"/>
  </si>
  <si>
    <t xml:space="preserve">  2-3-1. 장서 수 </t>
    <phoneticPr fontId="1" type="noConversion"/>
  </si>
  <si>
    <t xml:space="preserve">  2-3-2. 연속간행물(종)</t>
    <phoneticPr fontId="1" type="noConversion"/>
  </si>
  <si>
    <t>3. 인력자원</t>
    <phoneticPr fontId="1" type="noConversion"/>
  </si>
  <si>
    <t xml:space="preserve"> 3-1. 전담인력 및 자원봉자 수</t>
    <phoneticPr fontId="21" type="noConversion"/>
  </si>
  <si>
    <t>유급1명+무급1명  이상</t>
    <phoneticPr fontId="1" type="noConversion"/>
  </si>
  <si>
    <t>유급1명+무급0.5명</t>
    <phoneticPr fontId="1" type="noConversion"/>
  </si>
  <si>
    <t>유급1명</t>
    <phoneticPr fontId="21" type="noConversion"/>
  </si>
  <si>
    <t>유급0.5명+무급1명</t>
    <phoneticPr fontId="21" type="noConversion"/>
  </si>
  <si>
    <t>무급1명</t>
    <phoneticPr fontId="21" type="noConversion"/>
  </si>
  <si>
    <t>무급0.5명</t>
    <phoneticPr fontId="1" type="noConversion"/>
  </si>
  <si>
    <t>전담인력 수</t>
    <phoneticPr fontId="1" type="noConversion"/>
  </si>
  <si>
    <t>전담인력 수</t>
    <phoneticPr fontId="1" type="noConversion"/>
  </si>
  <si>
    <t xml:space="preserve"> 4-3. 교육 참가 시간 (1인 평균 교육시간) </t>
    <phoneticPr fontId="2" type="noConversion"/>
  </si>
  <si>
    <t>유급0.5명+무급0.5명</t>
    <phoneticPr fontId="21" type="noConversion"/>
  </si>
  <si>
    <t>유급0.5명+무급1.5명 이상</t>
    <phoneticPr fontId="21" type="noConversion"/>
  </si>
  <si>
    <t>독서관련 자격증 소지자</t>
    <phoneticPr fontId="21" type="noConversion"/>
  </si>
  <si>
    <t>24시간 이상</t>
    <phoneticPr fontId="1" type="noConversion"/>
  </si>
  <si>
    <t>5명 이상</t>
    <phoneticPr fontId="1" type="noConversion"/>
  </si>
  <si>
    <t>4명</t>
    <phoneticPr fontId="21" type="noConversion"/>
  </si>
  <si>
    <t>2명</t>
    <phoneticPr fontId="1" type="noConversion"/>
  </si>
  <si>
    <t>3명</t>
    <phoneticPr fontId="1" type="noConversion"/>
  </si>
  <si>
    <t>4. 서비스</t>
    <phoneticPr fontId="1" type="noConversion"/>
  </si>
  <si>
    <t xml:space="preserve"> 4-1. 개관일 및 개관시간</t>
    <phoneticPr fontId="1" type="noConversion"/>
  </si>
  <si>
    <t xml:space="preserve">   4-1-1. 개관일 수(1일 4시간 이상만 인정)</t>
    <phoneticPr fontId="1" type="noConversion"/>
  </si>
  <si>
    <t xml:space="preserve">  4-1-2. 주말 개관(정기/1일 4시간 이상만 인정) </t>
    <phoneticPr fontId="1" type="noConversion"/>
  </si>
  <si>
    <t xml:space="preserve">  4-1-3. 개관 시간(정기/주)</t>
    <phoneticPr fontId="1" type="noConversion"/>
  </si>
  <si>
    <t xml:space="preserve">35시간 미만 ~ 30시간 이상 </t>
    <phoneticPr fontId="1" type="noConversion"/>
  </si>
  <si>
    <t>41시간 이상</t>
    <phoneticPr fontId="1" type="noConversion"/>
  </si>
  <si>
    <t>41시간 미만 ~ 35시간 이상</t>
    <phoneticPr fontId="1" type="noConversion"/>
  </si>
  <si>
    <t>30시간 미만 ~ 25시간 이상</t>
    <phoneticPr fontId="1" type="noConversion"/>
  </si>
  <si>
    <t>20시간 미만 ~ 16시간 이상</t>
    <phoneticPr fontId="21" type="noConversion"/>
  </si>
  <si>
    <t xml:space="preserve"> 4-3-1. 독서·문화프로그램 수</t>
    <phoneticPr fontId="1" type="noConversion"/>
  </si>
  <si>
    <t xml:space="preserve"> 4-3-2. 독서·문화프로그램 실시 횟수 </t>
    <phoneticPr fontId="1" type="noConversion"/>
  </si>
  <si>
    <t xml:space="preserve">  4-3-3. 공모사업 지원 수 </t>
    <phoneticPr fontId="1" type="noConversion"/>
  </si>
  <si>
    <t xml:space="preserve">  4-3-4. 공모사업선정 수 </t>
    <phoneticPr fontId="1" type="noConversion"/>
  </si>
  <si>
    <t xml:space="preserve"> 5. 도서관 활동</t>
    <phoneticPr fontId="1" type="noConversion"/>
  </si>
  <si>
    <t xml:space="preserve">  5-1. 도서관운영위원회</t>
    <phoneticPr fontId="1" type="noConversion"/>
  </si>
  <si>
    <t xml:space="preserve">   5-1-1. 도서관운영위원회 구성 </t>
    <phoneticPr fontId="21" type="noConversion"/>
  </si>
  <si>
    <t xml:space="preserve">  5-1-2. 도서관 운영위원회 활동</t>
    <phoneticPr fontId="1" type="noConversion"/>
  </si>
  <si>
    <t>설립 목적 적합성 문서 및 활동 
운영규정과 실제 운영 일치성
외부에서 직접 출입 가능
외부에 작은도서관명의 간판 설치 여부
공공성 확보 등</t>
    <phoneticPr fontId="21" type="noConversion"/>
  </si>
  <si>
    <t>2. 독서·문화 프로그램의 우수성</t>
    <phoneticPr fontId="1" type="noConversion"/>
  </si>
  <si>
    <t>1. 업무지침의 명문화 및 설립 목적의 적합성</t>
    <phoneticPr fontId="1" type="noConversion"/>
  </si>
  <si>
    <t>기획, 홍보, 내용, 실연, 효과</t>
    <phoneticPr fontId="21" type="noConversion"/>
  </si>
  <si>
    <t>기획, 홍보, 내용, 실연, 효과</t>
    <phoneticPr fontId="21" type="noConversion"/>
  </si>
  <si>
    <t>도서관 특성에 맞는 양질의 도서 및 신간 도서  비치, 이용 편의성 제고를 위한 정리 상태 등</t>
    <phoneticPr fontId="21" type="noConversion"/>
  </si>
  <si>
    <r>
      <rPr>
        <b/>
        <sz val="10"/>
        <rFont val="맑은 고딕"/>
        <family val="3"/>
        <charset val="129"/>
        <scheme val="minor"/>
      </rPr>
      <t>우수 프로그램 중심 평가</t>
    </r>
    <r>
      <rPr>
        <sz val="10"/>
        <rFont val="맑은 고딕"/>
        <family val="3"/>
        <charset val="129"/>
        <scheme val="minor"/>
      </rPr>
      <t xml:space="preserve"> 
작은도서관의 상황과 특성에 따른 프로그램의 체계적 운영
책과 관련없는 프로그램 운영 지양 </t>
    </r>
    <phoneticPr fontId="21" type="noConversion"/>
  </si>
  <si>
    <t>최근 3년 이내 장서 비율
이용자 중심 콜렉션
도서 정리 및 배가 상태 등</t>
    <phoneticPr fontId="21" type="noConversion"/>
  </si>
  <si>
    <t>협의회 · 학교 · 민간네트워크 구성 및 활동, 
공공-작은 도서관간 협력 등</t>
    <phoneticPr fontId="21" type="noConversion"/>
  </si>
  <si>
    <t>협의회 · 학교 · 민간네트워크 구성 및 활동, 
공공-작은 도서관간 협력 등</t>
    <phoneticPr fontId="21" type="noConversion"/>
  </si>
  <si>
    <t xml:space="preserve">홍보로 인한 효과(이용자 수 증가, 프로그램 참여인원 충족 등)  </t>
    <phoneticPr fontId="21" type="noConversion"/>
  </si>
  <si>
    <r>
      <t xml:space="preserve"> 3-2. 이용자용 컴퓨터</t>
    </r>
    <r>
      <rPr>
        <b/>
        <sz val="10"/>
        <color rgb="FFFF0000"/>
        <rFont val="바탕"/>
        <family val="1"/>
        <charset val="129"/>
      </rPr>
      <t/>
    </r>
    <phoneticPr fontId="4" type="noConversion"/>
  </si>
  <si>
    <t xml:space="preserve">Ⅱ. 정 성 평 가  </t>
    <phoneticPr fontId="21" type="noConversion"/>
  </si>
  <si>
    <r>
      <t xml:space="preserve">2. 예산 규모의 적절성 : </t>
    </r>
    <r>
      <rPr>
        <b/>
        <sz val="10"/>
        <rFont val="바탕"/>
        <family val="1"/>
        <charset val="129"/>
      </rPr>
      <t xml:space="preserve">평가기간 중 집행 기준 </t>
    </r>
    <phoneticPr fontId="2" type="noConversion"/>
  </si>
  <si>
    <r>
      <t xml:space="preserve">1. 재정자립도 및 예산의 적절성 : </t>
    </r>
    <r>
      <rPr>
        <b/>
        <sz val="10"/>
        <rFont val="바탕"/>
        <family val="1"/>
        <charset val="129"/>
      </rPr>
      <t>평가기간 집행기준(후원-제외)</t>
    </r>
    <phoneticPr fontId="1" type="noConversion"/>
  </si>
  <si>
    <t>3. 장서 구성 및 정리 상태</t>
    <phoneticPr fontId="1" type="noConversion"/>
  </si>
  <si>
    <t>4. 지역사회 교류 및 홍보</t>
    <phoneticPr fontId="1" type="noConversion"/>
  </si>
  <si>
    <t>3. 지역사회 교류 및 홍보</t>
    <phoneticPr fontId="1" type="noConversion"/>
  </si>
  <si>
    <t xml:space="preserve"> 3-2.작은도서관 홍보</t>
    <phoneticPr fontId="1" type="noConversion"/>
  </si>
  <si>
    <t xml:space="preserve"> 4-2.작은도서관 홍보</t>
    <phoneticPr fontId="1" type="noConversion"/>
  </si>
  <si>
    <t xml:space="preserve"> 4-1.지역사회 교류</t>
    <phoneticPr fontId="1" type="noConversion"/>
  </si>
  <si>
    <t xml:space="preserve"> 5-4-2. 연간 상호대차 실적</t>
    <phoneticPr fontId="2" type="noConversion"/>
  </si>
  <si>
    <t xml:space="preserve"> 1-4. 운영비</t>
    <phoneticPr fontId="1" type="noConversion"/>
  </si>
  <si>
    <t xml:space="preserve"> 1-5. 자료구입비</t>
    <phoneticPr fontId="1" type="noConversion"/>
  </si>
  <si>
    <t xml:space="preserve">  2-2-3. 인터넷 가능 이용자용 컴퓨터 </t>
    <phoneticPr fontId="1" type="noConversion"/>
  </si>
  <si>
    <t xml:space="preserve"> 1-3. 인건비 - 위원회 : 사립 자체 운영으로 인건비 지표 부적정 ⇒ 단체, 아파트, 법인 등에서 운영 시 인건비 지급 가능 목표임 </t>
    <phoneticPr fontId="1" type="noConversion"/>
  </si>
  <si>
    <r>
      <t xml:space="preserve">  3-2. 전담(자원봉사자 포함)인력의 전문성</t>
    </r>
    <r>
      <rPr>
        <sz val="10"/>
        <rFont val="바탕"/>
        <family val="1"/>
        <charset val="129"/>
      </rPr>
      <t xml:space="preserve">(자격증 중복되는 경우 상위 배점 1개 적용)   </t>
    </r>
    <phoneticPr fontId="1" type="noConversion"/>
  </si>
  <si>
    <r>
      <t xml:space="preserve"> 1-1. 작은도서관 재정자립도(정부·공공 지원금, 공모사업비, 물품 후원</t>
    </r>
    <r>
      <rPr>
        <b/>
        <sz val="10"/>
        <rFont val="바탕"/>
        <family val="1"/>
        <charset val="129"/>
      </rPr>
      <t xml:space="preserve"> 제외) </t>
    </r>
    <phoneticPr fontId="1" type="noConversion"/>
  </si>
  <si>
    <r>
      <t xml:space="preserve"> 4-2. 연간 대출 권수 및 연간 이용자 수 </t>
    </r>
    <r>
      <rPr>
        <b/>
        <sz val="10"/>
        <color rgb="FFFF0000"/>
        <rFont val="바탕"/>
        <family val="1"/>
        <charset val="129"/>
      </rPr>
      <t/>
    </r>
    <phoneticPr fontId="1" type="noConversion"/>
  </si>
  <si>
    <t xml:space="preserve">4-3. 독서문화 프로그램 운영  </t>
    <phoneticPr fontId="1" type="noConversion"/>
  </si>
  <si>
    <t>3회</t>
    <phoneticPr fontId="1" type="noConversion"/>
  </si>
  <si>
    <t>5명 이상</t>
  </si>
  <si>
    <t>4명</t>
  </si>
  <si>
    <t>3명</t>
  </si>
  <si>
    <t>2명</t>
  </si>
  <si>
    <t>1명</t>
  </si>
  <si>
    <t>독서·문화 동아리 5개 이상 구성</t>
    <phoneticPr fontId="1" type="noConversion"/>
  </si>
  <si>
    <t xml:space="preserve"> 1.-2. 후원 및 주민단체 지원 여부 </t>
    <phoneticPr fontId="1" type="noConversion"/>
  </si>
  <si>
    <t>경기도 생활임금 기준
최저인건비 기준
최저인건비 4시간 기준
자원활동비 4시간 기준
자원활동비 2시간 기준</t>
    <phoneticPr fontId="21" type="noConversion"/>
  </si>
  <si>
    <t>연간 장서 수집량</t>
    <phoneticPr fontId="1" type="noConversion"/>
  </si>
  <si>
    <t>교사자격증 소지자(유아교육/평생학습사 포함)</t>
    <phoneticPr fontId="1" type="noConversion"/>
  </si>
  <si>
    <t xml:space="preserve"> 3-3. 전담인력(자원봉사자 포함) 직무교육 - (1인 평균 교육시간) </t>
    <phoneticPr fontId="1" type="noConversion"/>
  </si>
  <si>
    <t xml:space="preserve">  4-2-2. 연간 이용자 수 (면 소재 작은도서관)</t>
    <phoneticPr fontId="1" type="noConversion"/>
  </si>
  <si>
    <t xml:space="preserve">  4-2-2. 연간 이용자 수 (읍/동 소재 작은도서관)</t>
    <phoneticPr fontId="1" type="noConversion"/>
  </si>
  <si>
    <t xml:space="preserve">연4,000명 이상 </t>
    <phoneticPr fontId="21" type="noConversion"/>
  </si>
  <si>
    <t>연2,500명 이상~4,000명 미만</t>
    <phoneticPr fontId="1" type="noConversion"/>
  </si>
  <si>
    <t>연1,000명 이상~2,500명 미만</t>
    <phoneticPr fontId="1" type="noConversion"/>
  </si>
  <si>
    <t>연2,000명 이상~3,000명 미만</t>
    <phoneticPr fontId="1" type="noConversion"/>
  </si>
  <si>
    <t>연1,000명 이상~2,000명 미만</t>
    <phoneticPr fontId="1" type="noConversion"/>
  </si>
  <si>
    <t>연500명 미만~없음</t>
    <phoneticPr fontId="1" type="noConversion"/>
  </si>
  <si>
    <t>읍/동과 면 지역 지표 기준 분리</t>
    <phoneticPr fontId="21" type="noConversion"/>
  </si>
  <si>
    <t>읍/동과 면 지역 지표 기준 분리</t>
    <phoneticPr fontId="21" type="noConversion"/>
  </si>
  <si>
    <t xml:space="preserve">연6,000권 이상 </t>
    <phoneticPr fontId="1" type="noConversion"/>
  </si>
  <si>
    <t>연1,000권 이상~2,000권 미만</t>
    <phoneticPr fontId="1" type="noConversion"/>
  </si>
  <si>
    <t>연300명 이상~500명 미만</t>
    <phoneticPr fontId="1" type="noConversion"/>
  </si>
  <si>
    <t>연300명 미만~없음</t>
    <phoneticPr fontId="1" type="noConversion"/>
  </si>
  <si>
    <t>연300권 이상 ~ 500권 미만</t>
    <phoneticPr fontId="1" type="noConversion"/>
  </si>
  <si>
    <t>연2,000권 이상~3,000권 미만</t>
    <phoneticPr fontId="1" type="noConversion"/>
  </si>
  <si>
    <t xml:space="preserve">연500권  이상~ 1,000권 미만 </t>
    <phoneticPr fontId="1" type="noConversion"/>
  </si>
  <si>
    <t>연500권 미만</t>
    <phoneticPr fontId="1" type="noConversion"/>
  </si>
  <si>
    <t xml:space="preserve">  4-2-1. 연간 대출 권수 (면 소재 작은도서관)</t>
    <phoneticPr fontId="1" type="noConversion"/>
  </si>
  <si>
    <t>연4,000권 이상~6,000권 미만</t>
    <phoneticPr fontId="1" type="noConversion"/>
  </si>
  <si>
    <t>연2,000권 이상~4,000권 미만</t>
    <phoneticPr fontId="1" type="noConversion"/>
  </si>
  <si>
    <t>연 300권 미만</t>
    <phoneticPr fontId="1" type="noConversion"/>
  </si>
  <si>
    <t>월 20시간 이상 정기적으로 활동하는 봉사자</t>
    <phoneticPr fontId="21" type="noConversion"/>
  </si>
  <si>
    <t>증빙자료</t>
    <phoneticPr fontId="1" type="noConversion"/>
  </si>
  <si>
    <t>최근 3년 이내 장서 비율 및 양서비치 등
이용자 중심 콜렉션
도서 정리 및 배가 상태 등</t>
    <phoneticPr fontId="21" type="noConversion"/>
  </si>
  <si>
    <t>증빙자료</t>
    <phoneticPr fontId="1" type="noConversion"/>
  </si>
  <si>
    <t>증빙자료</t>
    <phoneticPr fontId="1" type="noConversion"/>
  </si>
  <si>
    <t>독서문화프로그램/마을공동체/동아리/멘토링 포함
※ 도서, 운영비, 냉난방비 등 지원비 제외</t>
    <phoneticPr fontId="21" type="noConversion"/>
  </si>
  <si>
    <t>독서문화프로그램/마을공동체/동아리/멘토링 포함
※ 도서, 운영비 등 지원비 제외</t>
    <phoneticPr fontId="21" type="noConversion"/>
  </si>
  <si>
    <t xml:space="preserve"> </t>
    <phoneticPr fontId="21" type="noConversion"/>
  </si>
  <si>
    <t>우수 프로그램 중심 평가</t>
    <phoneticPr fontId="21" type="noConversion"/>
  </si>
  <si>
    <t>지역사회 교류활동
 (사전 준비)</t>
    <phoneticPr fontId="21" type="noConversion"/>
  </si>
  <si>
    <t>선정 공문 등</t>
    <phoneticPr fontId="21" type="noConversion"/>
  </si>
  <si>
    <t>프로그램 기획서 및 활동일지(사진)</t>
  </si>
  <si>
    <t>운영규정 혹은 운영안내 게시판</t>
    <phoneticPr fontId="21" type="noConversion"/>
  </si>
  <si>
    <t>운영규정 혹은 운영안내 게시판</t>
    <phoneticPr fontId="21" type="noConversion"/>
  </si>
  <si>
    <t>운영 규정 혹은 운영안내 게시판</t>
    <phoneticPr fontId="21" type="noConversion"/>
  </si>
  <si>
    <t>자격증</t>
    <phoneticPr fontId="21" type="noConversion"/>
  </si>
  <si>
    <t>교육 수료 확인 공문 혹은 수료증</t>
    <phoneticPr fontId="21" type="noConversion"/>
  </si>
  <si>
    <t>자원봉사 활동일지 혹은 근무일지</t>
    <phoneticPr fontId="21" type="noConversion"/>
  </si>
  <si>
    <t>평가 기간 내 발간 간행물
1종 당 6개월치 이상 보유
※ 신문류,일간,사보,연간,반연간 제외</t>
    <phoneticPr fontId="21" type="noConversion"/>
  </si>
  <si>
    <t>컴퓨터 사진</t>
    <phoneticPr fontId="21" type="noConversion"/>
  </si>
  <si>
    <t>도서관리 프로그램 실행 상태의 컴퓨터 사진</t>
    <phoneticPr fontId="21" type="noConversion"/>
  </si>
  <si>
    <t>도서관리 프로그램 실행 상태의 컴퓨터 사진</t>
    <phoneticPr fontId="21" type="noConversion"/>
  </si>
  <si>
    <t>열람석 사진</t>
    <phoneticPr fontId="21" type="noConversion"/>
  </si>
  <si>
    <t>작은도서관 등록 시    신고한 면적</t>
    <phoneticPr fontId="21" type="noConversion"/>
  </si>
  <si>
    <t>(유급) 인건비 지급 내역서(입금확인서)
(무급) 근무일지</t>
    <phoneticPr fontId="21" type="noConversion"/>
  </si>
  <si>
    <t xml:space="preserve">후원 및 주민단체 지원이 있다 </t>
    <phoneticPr fontId="21" type="noConversion"/>
  </si>
  <si>
    <t xml:space="preserve"> 2-1. 인건비 </t>
    <phoneticPr fontId="2" type="noConversion"/>
  </si>
  <si>
    <t>증빙자료</t>
    <phoneticPr fontId="9" type="noConversion"/>
  </si>
  <si>
    <t>증빙자료</t>
    <phoneticPr fontId="21" type="noConversion"/>
  </si>
  <si>
    <t>증빙자료</t>
    <phoneticPr fontId="21" type="noConversion"/>
  </si>
  <si>
    <t xml:space="preserve">홍보 효과 : 이용자 수 증가, 참여인원, 만족도 등   </t>
    <phoneticPr fontId="21" type="noConversion"/>
  </si>
  <si>
    <t>홍보 활동사진
홍보 효과:
이용자 수 증가, 참여인원, 만족도 등   
  (사전 준비)</t>
    <phoneticPr fontId="21" type="noConversion"/>
  </si>
  <si>
    <t>홍보 활동사진
홍보 효과:
이용자 수 증가, 참여인원, 만족도 등   
  (사전 준비)</t>
    <phoneticPr fontId="21" type="noConversion"/>
  </si>
  <si>
    <t>지역사회 교류활동
 (사전 준비)</t>
    <phoneticPr fontId="21" type="noConversion"/>
  </si>
  <si>
    <t>우수 프로그램
(사전 준비)</t>
    <phoneticPr fontId="21" type="noConversion"/>
  </si>
  <si>
    <t>우수 프로그램
(사전 준비)</t>
    <phoneticPr fontId="21" type="noConversion"/>
  </si>
  <si>
    <t>설립목적 및 운영규정 등 문서
 (사전 준비)</t>
    <phoneticPr fontId="21" type="noConversion"/>
  </si>
  <si>
    <t>위원회 활동일지(사진)</t>
    <phoneticPr fontId="21" type="noConversion"/>
  </si>
  <si>
    <t>위원회 명단, 규칙 사본</t>
    <phoneticPr fontId="21" type="noConversion"/>
  </si>
  <si>
    <t>동아리 활동일지(사진)</t>
    <phoneticPr fontId="21" type="noConversion"/>
  </si>
  <si>
    <t>동아리 명단, 운영규칙  사본</t>
    <phoneticPr fontId="21" type="noConversion"/>
  </si>
  <si>
    <t>상호대차 실적 사본</t>
    <phoneticPr fontId="21" type="noConversion"/>
  </si>
  <si>
    <t>상호대차 컴퓨터 화면</t>
    <phoneticPr fontId="21" type="noConversion"/>
  </si>
  <si>
    <t>공모 선정 공문 및 공고</t>
    <phoneticPr fontId="21" type="noConversion"/>
  </si>
  <si>
    <t>프로그램 기획서 및 활동일지(사진)</t>
    <phoneticPr fontId="21" type="noConversion"/>
  </si>
  <si>
    <t>프로그램 기획서 및 활동일지(사진)</t>
    <phoneticPr fontId="21" type="noConversion"/>
  </si>
  <si>
    <t xml:space="preserve">  4-2-1. 연간 대출 권수  (읍/동 소재 작은도서관) </t>
    <phoneticPr fontId="1" type="noConversion"/>
  </si>
  <si>
    <t xml:space="preserve"> 5-2-1. 연간 대출권수 (읍/동 소재 작은도서관) </t>
    <phoneticPr fontId="1" type="noConversion"/>
  </si>
  <si>
    <t xml:space="preserve"> 5-2-2. 연간 이용자 수  (읍/동 소재 작은도서관) </t>
    <phoneticPr fontId="2" type="noConversion"/>
  </si>
  <si>
    <t xml:space="preserve"> 5-2-1. 연간 대출권수  (면 소재 작은도서관) </t>
    <phoneticPr fontId="1" type="noConversion"/>
  </si>
  <si>
    <t xml:space="preserve"> 5-2-2. 연간 이용자 수   (면 소재 작은도서관) </t>
    <phoneticPr fontId="2" type="noConversion"/>
  </si>
  <si>
    <t xml:space="preserve">연 8,000권 이상 </t>
    <phoneticPr fontId="2" type="noConversion"/>
  </si>
  <si>
    <t>연 6,000권 이상 ~ 8,000권 미만</t>
    <phoneticPr fontId="2" type="noConversion"/>
  </si>
  <si>
    <t>연 4,000권 이상 ~ 6,000권 미만</t>
    <phoneticPr fontId="2" type="noConversion"/>
  </si>
  <si>
    <t>연 2,000권 이상 ~ 4,000권 미만</t>
    <phoneticPr fontId="2" type="noConversion"/>
  </si>
  <si>
    <t>연 1,000권 이상 ~ 2,000권 미만</t>
    <phoneticPr fontId="2" type="noConversion"/>
  </si>
  <si>
    <t>5-2. 연간대출권수 및 이용자 수</t>
    <phoneticPr fontId="2" type="noConversion"/>
  </si>
  <si>
    <t xml:space="preserve">연 6,000명 이상 </t>
    <phoneticPr fontId="2" type="noConversion"/>
  </si>
  <si>
    <t xml:space="preserve">연 4,500명 이상 ~ 6,000명 미만 </t>
    <phoneticPr fontId="2" type="noConversion"/>
  </si>
  <si>
    <t xml:space="preserve">연 2,500명 이상 ~ 4,500명 미만 </t>
    <phoneticPr fontId="2" type="noConversion"/>
  </si>
  <si>
    <t>연 1,000명 이상 ~ 2,500명 미만</t>
    <phoneticPr fontId="2" type="noConversion"/>
  </si>
  <si>
    <t>교육 수료 확인 공문 혹은 수료증</t>
    <phoneticPr fontId="21" type="noConversion"/>
  </si>
  <si>
    <t>인정교육 : 문체부 (국립중앙도서관) · 경기도·시군 교육(온라인 교육 포함)
3-1. 인력(전담+자원봉사자) 평균 교육시간</t>
    <phoneticPr fontId="21" type="noConversion"/>
  </si>
  <si>
    <t>자격증 사본</t>
    <phoneticPr fontId="21" type="noConversion"/>
  </si>
  <si>
    <t>자원봉사 활동일지 혹은 근무일지</t>
    <phoneticPr fontId="21" type="noConversion"/>
  </si>
  <si>
    <t>근로계약서 사본</t>
    <phoneticPr fontId="21" type="noConversion"/>
  </si>
  <si>
    <t>장서 수집량</t>
    <phoneticPr fontId="21" type="noConversion"/>
  </si>
  <si>
    <t xml:space="preserve"> 3-4. 장서 수집량 (2016년 1월 1일 이후 발행 도서(인쇄 포함)</t>
    <phoneticPr fontId="2" type="noConversion"/>
  </si>
  <si>
    <t>평가 기간 내  신규 구입 및 기증 도서 수집 도서 중 2016년 1월 1일 이후 발행 도서</t>
    <phoneticPr fontId="21" type="noConversion"/>
  </si>
  <si>
    <t>연속간행물 사진</t>
    <phoneticPr fontId="21" type="noConversion"/>
  </si>
  <si>
    <t>연속간행물 사진</t>
    <phoneticPr fontId="21" type="noConversion"/>
  </si>
  <si>
    <t>인터넷 실행 컴퓨터 사진</t>
    <phoneticPr fontId="21" type="noConversion"/>
  </si>
  <si>
    <t>열람석 사진</t>
    <phoneticPr fontId="21" type="noConversion"/>
  </si>
  <si>
    <t>작은도서관  등록  시  신고한 면적</t>
    <phoneticPr fontId="21" type="noConversion"/>
  </si>
  <si>
    <t>메뉴얼 사본</t>
    <phoneticPr fontId="21" type="noConversion"/>
  </si>
  <si>
    <t>운영계획 사본</t>
    <phoneticPr fontId="21" type="noConversion"/>
  </si>
  <si>
    <t>운영일지 혹은 도서관리프로그램 화면 캡처</t>
    <phoneticPr fontId="21" type="noConversion"/>
  </si>
  <si>
    <t>운영일지 혹은 도서관리프로그램 화면 캡처</t>
    <phoneticPr fontId="21" type="noConversion"/>
  </si>
  <si>
    <t xml:space="preserve">응모 참가  </t>
    <phoneticPr fontId="21" type="noConversion"/>
  </si>
  <si>
    <t xml:space="preserve">응모 참가  </t>
    <phoneticPr fontId="21" type="noConversion"/>
  </si>
  <si>
    <t>위원회 명단 및 규칙 사본</t>
    <phoneticPr fontId="21" type="noConversion"/>
  </si>
  <si>
    <t>동아리 명단 및 운영규칙 사본</t>
    <phoneticPr fontId="21" type="noConversion"/>
  </si>
  <si>
    <t>위원회 활동일지 사본 및 사진</t>
    <phoneticPr fontId="21" type="noConversion"/>
  </si>
  <si>
    <t>동아리 활동일지 사본 및 사진</t>
    <phoneticPr fontId="21" type="noConversion"/>
  </si>
  <si>
    <t xml:space="preserve"> 3-1-1. 공간 면적(작은도서관 전용면적)  </t>
    <phoneticPr fontId="2" type="noConversion"/>
  </si>
  <si>
    <t xml:space="preserve">5회 </t>
    <phoneticPr fontId="1" type="noConversion"/>
  </si>
  <si>
    <t xml:space="preserve">4회  </t>
    <phoneticPr fontId="1" type="noConversion"/>
  </si>
  <si>
    <t>3회</t>
    <phoneticPr fontId="7" type="noConversion"/>
  </si>
  <si>
    <t>2회</t>
    <phoneticPr fontId="21" type="noConversion"/>
  </si>
  <si>
    <t>독서·문화 동아리 4개 이상 구성</t>
    <phoneticPr fontId="21" type="noConversion"/>
  </si>
  <si>
    <t>독서·문화 동아리 3개 이상 구성</t>
    <phoneticPr fontId="21" type="noConversion"/>
  </si>
  <si>
    <t>독서·문화 동아리 2개 이상 구성</t>
    <phoneticPr fontId="21" type="noConversion"/>
  </si>
  <si>
    <t>독서·문화 동아리 1개 구성</t>
    <phoneticPr fontId="1" type="noConversion"/>
  </si>
  <si>
    <t>작은도서관명의(부기명 가능) 통장
6개월이상 지속 지원</t>
    <phoneticPr fontId="21" type="noConversion"/>
  </si>
  <si>
    <t xml:space="preserve"> 4-1-2. 자원봉사자 (월 20시간 이상)</t>
    <phoneticPr fontId="2" type="noConversion"/>
  </si>
  <si>
    <t>5회 이상</t>
    <phoneticPr fontId="1" type="noConversion"/>
  </si>
  <si>
    <t>4회</t>
    <phoneticPr fontId="1" type="noConversion"/>
  </si>
  <si>
    <t>2회</t>
    <phoneticPr fontId="21" type="noConversion"/>
  </si>
  <si>
    <t>1회</t>
    <phoneticPr fontId="1" type="noConversion"/>
  </si>
  <si>
    <t xml:space="preserve">  3-1-1. 전담인력(주 5일 1일 4시간 기준) 수</t>
    <phoneticPr fontId="1" type="noConversion"/>
  </si>
  <si>
    <t>사회복지사 자격증 소지자 포함
경기도 교육수료자의 전문성 인정 : 장기 검토</t>
    <phoneticPr fontId="21" type="noConversion"/>
  </si>
  <si>
    <t>전산관련/사회복지사 자격증 소지자</t>
    <phoneticPr fontId="21" type="noConversion"/>
  </si>
  <si>
    <t xml:space="preserve">  3-1-2. 자원봉사자(정기- 월 20시간 이상)</t>
    <phoneticPr fontId="1" type="noConversion"/>
  </si>
  <si>
    <t xml:space="preserve">인정교육 : 문체부(국립중앙도서관)·경기도·시군 교육(온라인 교육 포함)
3-1. 인력(전담+자원봉사자) 평균 교육시간
</t>
    <phoneticPr fontId="21" type="noConversion"/>
  </si>
  <si>
    <t>경기도 공립 작은도서관 평가세부지표</t>
    <phoneticPr fontId="1" type="noConversion"/>
  </si>
  <si>
    <t>경기도 사립 작은도서관 평가세부지표</t>
    <phoneticPr fontId="1" type="noConversion"/>
  </si>
  <si>
    <t>전담인력은 일 4시간 이상 근무자만 해당
(0.5명은 일 4시간 미만 근무자)</t>
    <phoneticPr fontId="21" type="noConversion"/>
  </si>
  <si>
    <t>홈페이지 운영, 도서관 신문, 리플릿, 현수막, SNS, 언론보도 등</t>
    <phoneticPr fontId="21" type="noConversion"/>
  </si>
  <si>
    <t xml:space="preserve">    (18. 7.~19. 6.)
※집행액 대비 자체예산
 </t>
    <phoneticPr fontId="21" type="noConversion"/>
  </si>
  <si>
    <t>후원금 확인 가능한 통장 사본 (18. 7.~19. 6.)</t>
    <phoneticPr fontId="21" type="noConversion"/>
  </si>
  <si>
    <t>(유급) 인건비 지급 내역서(입금확인서) 사본
    (18. 7.~19. 6.)</t>
    <phoneticPr fontId="21" type="noConversion"/>
  </si>
  <si>
    <t>운영비 사용내역서 사본
    (18. 7.~19. 6.)</t>
    <phoneticPr fontId="21" type="noConversion"/>
  </si>
  <si>
    <t>도서구입 계약서 사본
    (18. 7.~19. 6.)</t>
    <phoneticPr fontId="21" type="noConversion"/>
  </si>
  <si>
    <t>등록대장 (19.6.30.기준)
※ 폐기도서 제외</t>
    <phoneticPr fontId="21" type="noConversion"/>
  </si>
  <si>
    <t>평가 기간 내  신규 구입 및 기증 도서 수집 도서 중 2017년 1월 1일 이후 발행 도서</t>
    <phoneticPr fontId="21" type="noConversion"/>
  </si>
  <si>
    <t xml:space="preserve">  2-3. 연간 장서 수집량 (2017년 1월 1일 이후 발행(인쇄포함)</t>
    <phoneticPr fontId="1" type="noConversion"/>
  </si>
  <si>
    <t>인건비 지급 내역서(입금확인서) 사본
    (18. 7.~19. 6.)</t>
    <phoneticPr fontId="21" type="noConversion"/>
  </si>
  <si>
    <t>구입내역서 및 등록대장
   (18. 7 . 1.~19. 6. 30.)</t>
    <phoneticPr fontId="21" type="noConversion"/>
  </si>
  <si>
    <t>운영일지 혹은 도서관리프로그램 화면 캡처
(18. 7. 1~19. 6. 30.)</t>
    <phoneticPr fontId="21" type="noConversion"/>
  </si>
  <si>
    <t>구입내역서 및 등록대장
   (18. 7. 1~19. 6. 30.)</t>
    <phoneticPr fontId="21" type="noConversion"/>
  </si>
  <si>
    <t>전체 예산 중 자체 예산 비율
평가기간 (18. 7. 1.~19. 6. 30.) 중 집행액</t>
    <phoneticPr fontId="21" type="noConversion"/>
  </si>
  <si>
    <t>※  18년 5월부터 도서관명만 인정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</si>
</sst>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name val="바탕"/>
      <family val="1"/>
      <charset val="129"/>
    </font>
    <font>
      <b/>
      <sz val="11"/>
      <name val="바탕"/>
      <family val="1"/>
      <charset val="129"/>
    </font>
    <font>
      <sz val="8"/>
      <name val="맑은 고딕"/>
      <family val="3"/>
      <charset val="129"/>
    </font>
    <font>
      <sz val="10"/>
      <name val="바탕"/>
      <family val="1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바탕체"/>
      <family val="1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0"/>
      <color theme="1"/>
      <name val="바탕"/>
      <family val="1"/>
      <charset val="129"/>
    </font>
    <font>
      <b/>
      <sz val="10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바"/>
      <family val="1"/>
      <charset val="129"/>
    </font>
    <font>
      <b/>
      <sz val="12"/>
      <name val="HY견고딕"/>
      <family val="1"/>
      <charset val="129"/>
    </font>
    <font>
      <b/>
      <sz val="10"/>
      <name val="바"/>
      <family val="1"/>
      <charset val="129"/>
    </font>
    <font>
      <b/>
      <sz val="10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b/>
      <sz val="10"/>
      <name val="HY견고딕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0"/>
      <name val="바탕체"/>
      <family val="1"/>
      <charset val="129"/>
    </font>
    <font>
      <b/>
      <sz val="10"/>
      <name val="바탕"/>
      <family val="1"/>
      <charset val="129"/>
    </font>
    <font>
      <b/>
      <sz val="14"/>
      <color rgb="FF0070C0"/>
      <name val="맑은 고딕"/>
      <family val="3"/>
      <charset val="129"/>
      <scheme val="minor"/>
    </font>
    <font>
      <sz val="14"/>
      <color rgb="FF0070C0"/>
      <name val="HY견고딕"/>
      <family val="1"/>
      <charset val="129"/>
    </font>
    <font>
      <b/>
      <sz val="14"/>
      <color rgb="FF0070C0"/>
      <name val="바탕"/>
      <family val="1"/>
      <charset val="129"/>
    </font>
    <font>
      <sz val="14"/>
      <name val="바탕"/>
      <family val="1"/>
      <charset val="129"/>
    </font>
    <font>
      <sz val="10"/>
      <color rgb="FFFF0000"/>
      <name val="바탕"/>
      <family val="1"/>
      <charset val="129"/>
    </font>
    <font>
      <sz val="10"/>
      <color theme="1"/>
      <name val="바"/>
      <family val="1"/>
      <charset val="129"/>
    </font>
    <font>
      <b/>
      <sz val="10"/>
      <color theme="1"/>
      <name val="바"/>
      <family val="1"/>
      <charset val="129"/>
    </font>
    <font>
      <b/>
      <sz val="10"/>
      <color rgb="FFFF0000"/>
      <name val="바탕"/>
      <family val="1"/>
      <charset val="129"/>
    </font>
    <font>
      <sz val="10"/>
      <color theme="1"/>
      <name val="HY견고딕"/>
      <family val="1"/>
      <charset val="129"/>
    </font>
    <font>
      <b/>
      <sz val="14"/>
      <color rgb="FF0070C0"/>
      <name val="HY견고딕"/>
      <family val="1"/>
      <charset val="129"/>
    </font>
    <font>
      <sz val="14"/>
      <name val="HY견고딕"/>
      <family val="1"/>
      <charset val="129"/>
    </font>
    <font>
      <sz val="14"/>
      <color theme="1"/>
      <name val="HY견고딕"/>
      <family val="1"/>
      <charset val="129"/>
    </font>
    <font>
      <sz val="10"/>
      <color rgb="FFFF000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40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shrinkToFit="1"/>
    </xf>
    <xf numFmtId="0" fontId="19" fillId="4" borderId="13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justify" vertical="center" shrinkToFit="1"/>
    </xf>
    <xf numFmtId="0" fontId="16" fillId="0" borderId="0" xfId="0" applyFont="1" applyBorder="1" applyAlignment="1">
      <alignment horizontal="center" vertical="center" shrinkToFit="1"/>
    </xf>
    <xf numFmtId="0" fontId="26" fillId="2" borderId="35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justify" vertical="center" shrinkToFit="1"/>
    </xf>
    <xf numFmtId="0" fontId="24" fillId="0" borderId="10" xfId="0" applyFont="1" applyFill="1" applyBorder="1" applyAlignment="1">
      <alignment horizontal="justify" vertical="center" shrinkToFit="1"/>
    </xf>
    <xf numFmtId="0" fontId="8" fillId="0" borderId="1" xfId="0" applyFont="1" applyBorder="1" applyAlignment="1">
      <alignment horizontal="justify" vertical="center" shrinkToFit="1"/>
    </xf>
    <xf numFmtId="0" fontId="8" fillId="0" borderId="10" xfId="0" applyFont="1" applyBorder="1" applyAlignment="1">
      <alignment horizontal="justify" vertical="center" shrinkToFit="1"/>
    </xf>
    <xf numFmtId="0" fontId="8" fillId="0" borderId="0" xfId="0" applyFont="1" applyBorder="1" applyAlignment="1">
      <alignment horizontal="justify" vertical="center" shrinkToFit="1"/>
    </xf>
    <xf numFmtId="0" fontId="8" fillId="0" borderId="10" xfId="0" applyFont="1" applyFill="1" applyBorder="1" applyAlignment="1">
      <alignment horizontal="justify" vertical="center" shrinkToFit="1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left" vertical="center" shrinkToFit="1"/>
    </xf>
    <xf numFmtId="0" fontId="16" fillId="0" borderId="0" xfId="0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24" fillId="2" borderId="21" xfId="0" applyFont="1" applyFill="1" applyBorder="1" applyAlignment="1">
      <alignment horizontal="center" vertical="center" shrinkToFit="1"/>
    </xf>
    <xf numFmtId="0" fontId="24" fillId="2" borderId="28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left" vertical="center" shrinkToFit="1"/>
    </xf>
    <xf numFmtId="0" fontId="24" fillId="0" borderId="9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justify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justify" vertical="center" shrinkToFit="1"/>
    </xf>
    <xf numFmtId="0" fontId="8" fillId="0" borderId="24" xfId="0" applyFont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9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16" fillId="5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27" fillId="5" borderId="28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33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shrinkToFit="1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27" fillId="5" borderId="27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4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shrinkToFi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42" fillId="5" borderId="28" xfId="0" applyFont="1" applyFill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176" fontId="26" fillId="0" borderId="0" xfId="0" applyNumberFormat="1" applyFont="1">
      <alignment vertical="center"/>
    </xf>
    <xf numFmtId="0" fontId="8" fillId="0" borderId="1" xfId="0" applyFont="1" applyFill="1" applyBorder="1" applyAlignment="1">
      <alignment horizontal="justify" vertical="center"/>
    </xf>
    <xf numFmtId="0" fontId="31" fillId="0" borderId="0" xfId="0" applyFont="1" applyAlignment="1">
      <alignment vertical="center" wrapText="1"/>
    </xf>
    <xf numFmtId="0" fontId="6" fillId="4" borderId="14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  <xf numFmtId="0" fontId="36" fillId="4" borderId="14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176" fontId="26" fillId="0" borderId="0" xfId="0" applyNumberFormat="1" applyFont="1" applyAlignment="1">
      <alignment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176" fontId="24" fillId="0" borderId="0" xfId="0" applyNumberFormat="1" applyFont="1">
      <alignment vertical="center"/>
    </xf>
    <xf numFmtId="0" fontId="25" fillId="0" borderId="0" xfId="0" applyFont="1">
      <alignment vertical="center"/>
    </xf>
    <xf numFmtId="176" fontId="25" fillId="0" borderId="0" xfId="0" applyNumberFormat="1" applyFont="1">
      <alignment vertical="center"/>
    </xf>
    <xf numFmtId="0" fontId="29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6" fillId="0" borderId="0" xfId="0" applyFont="1" applyBorder="1">
      <alignment vertical="center"/>
    </xf>
    <xf numFmtId="0" fontId="45" fillId="0" borderId="0" xfId="0" applyFont="1">
      <alignment vertical="center"/>
    </xf>
    <xf numFmtId="176" fontId="45" fillId="0" borderId="0" xfId="0" applyNumberFormat="1" applyFont="1">
      <alignment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5" borderId="43" xfId="0" applyFont="1" applyFill="1" applyBorder="1" applyAlignment="1">
      <alignment horizontal="center" vertical="center" shrinkToFit="1"/>
    </xf>
    <xf numFmtId="0" fontId="16" fillId="5" borderId="43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center" vertical="center"/>
    </xf>
    <xf numFmtId="0" fontId="26" fillId="0" borderId="44" xfId="0" applyFont="1" applyBorder="1">
      <alignment vertical="center"/>
    </xf>
    <xf numFmtId="0" fontId="45" fillId="0" borderId="0" xfId="0" applyFont="1" applyBorder="1">
      <alignment vertical="center"/>
    </xf>
    <xf numFmtId="0" fontId="16" fillId="0" borderId="9" xfId="0" applyFont="1" applyBorder="1" applyAlignment="1">
      <alignment horizontal="left" vertical="center" wrapText="1" shrinkToFi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176" fontId="48" fillId="0" borderId="0" xfId="0" applyNumberFormat="1" applyFont="1">
      <alignment vertical="center"/>
    </xf>
    <xf numFmtId="0" fontId="46" fillId="0" borderId="0" xfId="0" applyFont="1" applyFill="1" applyBorder="1" applyAlignment="1">
      <alignment vertical="center" shrinkToFit="1"/>
    </xf>
    <xf numFmtId="0" fontId="47" fillId="0" borderId="0" xfId="0" applyFont="1" applyFill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34" fillId="0" borderId="0" xfId="0" applyFont="1" applyBorder="1">
      <alignment vertical="center"/>
    </xf>
    <xf numFmtId="0" fontId="26" fillId="2" borderId="2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vertical="center" shrinkToFit="1"/>
    </xf>
    <xf numFmtId="0" fontId="24" fillId="0" borderId="0" xfId="0" applyFont="1" applyAlignment="1">
      <alignment vertical="center" shrinkToFit="1"/>
    </xf>
    <xf numFmtId="0" fontId="8" fillId="0" borderId="20" xfId="0" applyFont="1" applyBorder="1" applyAlignment="1">
      <alignment horizontal="justify" vertical="center" shrinkToFit="1"/>
    </xf>
    <xf numFmtId="0" fontId="26" fillId="0" borderId="0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justify" vertical="center" wrapText="1" shrinkToFit="1"/>
    </xf>
    <xf numFmtId="0" fontId="8" fillId="0" borderId="12" xfId="0" applyFont="1" applyFill="1" applyBorder="1" applyAlignment="1">
      <alignment horizontal="left" vertical="center" wrapText="1" shrinkToFit="1"/>
    </xf>
    <xf numFmtId="0" fontId="26" fillId="0" borderId="44" xfId="0" applyFont="1" applyBorder="1" applyAlignment="1">
      <alignment vertical="center" wrapText="1"/>
    </xf>
    <xf numFmtId="0" fontId="0" fillId="0" borderId="0" xfId="0" applyFont="1">
      <alignment vertical="center"/>
    </xf>
    <xf numFmtId="0" fontId="30" fillId="0" borderId="0" xfId="0" applyFont="1">
      <alignment vertical="center"/>
    </xf>
    <xf numFmtId="0" fontId="8" fillId="0" borderId="9" xfId="0" applyFont="1" applyBorder="1" applyAlignment="1">
      <alignment horizontal="left" vertical="center" wrapText="1" shrinkToFit="1"/>
    </xf>
    <xf numFmtId="0" fontId="36" fillId="0" borderId="0" xfId="0" applyFont="1" applyAlignment="1">
      <alignment horizontal="left" vertical="center" wrapText="1"/>
    </xf>
    <xf numFmtId="0" fontId="50" fillId="0" borderId="0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left" vertical="center" wrapText="1" shrinkToFit="1"/>
    </xf>
    <xf numFmtId="0" fontId="36" fillId="0" borderId="9" xfId="0" applyFont="1" applyBorder="1" applyAlignment="1">
      <alignment horizontal="left" vertical="center" wrapText="1" shrinkToFit="1"/>
    </xf>
    <xf numFmtId="0" fontId="26" fillId="0" borderId="4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16" fillId="0" borderId="0" xfId="0" applyFont="1" applyBorder="1">
      <alignment vertical="center"/>
    </xf>
    <xf numFmtId="0" fontId="33" fillId="0" borderId="0" xfId="0" applyFont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29" fillId="4" borderId="30" xfId="0" applyFont="1" applyFill="1" applyBorder="1" applyAlignment="1">
      <alignment horizontal="center" vertical="center" shrinkToFit="1"/>
    </xf>
    <xf numFmtId="0" fontId="29" fillId="4" borderId="31" xfId="0" applyFont="1" applyFill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9" fillId="4" borderId="34" xfId="0" applyFont="1" applyFill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5" fillId="0" borderId="29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43" fillId="4" borderId="30" xfId="0" applyFont="1" applyFill="1" applyBorder="1" applyAlignment="1">
      <alignment horizontal="center" vertical="center" shrinkToFit="1"/>
    </xf>
    <xf numFmtId="0" fontId="43" fillId="4" borderId="31" xfId="0" applyFont="1" applyFill="1" applyBorder="1" applyAlignment="1">
      <alignment horizontal="center" vertical="center" shrinkToFit="1"/>
    </xf>
    <xf numFmtId="0" fontId="26" fillId="0" borderId="4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shrinkToFit="1"/>
    </xf>
    <xf numFmtId="0" fontId="26" fillId="0" borderId="4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36" fillId="4" borderId="34" xfId="0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36" fillId="4" borderId="31" xfId="0" applyFont="1" applyFill="1" applyBorder="1" applyAlignment="1">
      <alignment horizontal="center" vertical="center" shrinkToFit="1"/>
    </xf>
    <xf numFmtId="0" fontId="29" fillId="4" borderId="8" xfId="0" applyFont="1" applyFill="1" applyBorder="1" applyAlignment="1">
      <alignment horizontal="center" vertical="center" shrinkToFit="1"/>
    </xf>
    <xf numFmtId="0" fontId="29" fillId="4" borderId="14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 vertical="center"/>
    </xf>
    <xf numFmtId="14" fontId="36" fillId="0" borderId="29" xfId="0" applyNumberFormat="1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shrinkToFit="1"/>
    </xf>
    <xf numFmtId="0" fontId="35" fillId="0" borderId="29" xfId="0" applyFont="1" applyBorder="1" applyAlignment="1">
      <alignment horizontal="left" vertical="center" shrinkToFit="1"/>
    </xf>
    <xf numFmtId="0" fontId="26" fillId="0" borderId="19" xfId="0" applyFont="1" applyBorder="1" applyAlignment="1">
      <alignment horizontal="left" vertical="center" wrapText="1" shrinkToFit="1"/>
    </xf>
    <xf numFmtId="0" fontId="26" fillId="0" borderId="42" xfId="0" applyFont="1" applyBorder="1" applyAlignment="1">
      <alignment horizontal="left" vertical="center" wrapText="1" shrinkToFit="1"/>
    </xf>
    <xf numFmtId="0" fontId="26" fillId="0" borderId="15" xfId="0" applyFont="1" applyBorder="1" applyAlignment="1">
      <alignment horizontal="left" vertical="center" wrapText="1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42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left" vertical="center" shrinkToFit="1"/>
    </xf>
    <xf numFmtId="0" fontId="33" fillId="0" borderId="29" xfId="0" applyFont="1" applyBorder="1" applyAlignment="1">
      <alignment horizontal="left" vertical="center" shrinkToFit="1"/>
    </xf>
    <xf numFmtId="0" fontId="36" fillId="0" borderId="0" xfId="0" applyFont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0" fontId="36" fillId="0" borderId="29" xfId="0" applyFont="1" applyBorder="1" applyAlignment="1">
      <alignment horizontal="left" vertical="center" shrinkToFit="1"/>
    </xf>
    <xf numFmtId="0" fontId="36" fillId="0" borderId="0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42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14" fontId="36" fillId="0" borderId="29" xfId="0" applyNumberFormat="1" applyFont="1" applyBorder="1" applyAlignment="1">
      <alignment horizontal="left" vertical="center" shrinkToFit="1"/>
    </xf>
    <xf numFmtId="14" fontId="36" fillId="0" borderId="0" xfId="0" applyNumberFormat="1" applyFont="1" applyBorder="1" applyAlignment="1">
      <alignment horizontal="left" vertical="center" shrinkToFit="1"/>
    </xf>
    <xf numFmtId="0" fontId="16" fillId="0" borderId="42" xfId="0" applyFont="1" applyBorder="1" applyAlignment="1">
      <alignment horizontal="left" vertical="center" wrapText="1" shrinkToFit="1"/>
    </xf>
    <xf numFmtId="0" fontId="16" fillId="0" borderId="15" xfId="0" applyFont="1" applyBorder="1" applyAlignment="1">
      <alignment horizontal="left" vertical="center" wrapText="1" shrinkToFit="1"/>
    </xf>
    <xf numFmtId="0" fontId="16" fillId="0" borderId="19" xfId="0" applyFont="1" applyBorder="1" applyAlignment="1">
      <alignment vertical="center" wrapText="1" shrinkToFit="1"/>
    </xf>
    <xf numFmtId="0" fontId="16" fillId="0" borderId="42" xfId="0" applyFont="1" applyBorder="1" applyAlignment="1">
      <alignment vertical="center" wrapText="1" shrinkToFit="1"/>
    </xf>
    <xf numFmtId="0" fontId="16" fillId="0" borderId="15" xfId="0" applyFont="1" applyBorder="1" applyAlignment="1">
      <alignment vertical="center" wrapText="1" shrinkToFit="1"/>
    </xf>
    <xf numFmtId="0" fontId="37" fillId="0" borderId="0" xfId="0" applyFont="1" applyAlignment="1">
      <alignment horizontal="left" vertical="center" shrinkToFit="1"/>
    </xf>
    <xf numFmtId="0" fontId="16" fillId="0" borderId="19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wrapText="1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40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wrapText="1" shrinkToFit="1"/>
    </xf>
    <xf numFmtId="0" fontId="26" fillId="0" borderId="32" xfId="0" applyFont="1" applyBorder="1" applyAlignment="1">
      <alignment horizontal="left" vertical="center" wrapText="1" shrinkToFit="1"/>
    </xf>
    <xf numFmtId="0" fontId="26" fillId="0" borderId="33" xfId="0" applyFont="1" applyBorder="1" applyAlignment="1">
      <alignment horizontal="left" vertical="center" wrapText="1" shrinkToFit="1"/>
    </xf>
    <xf numFmtId="0" fontId="25" fillId="4" borderId="34" xfId="0" applyFont="1" applyFill="1" applyBorder="1" applyAlignment="1">
      <alignment horizontal="center" vertical="center" shrinkToFit="1"/>
    </xf>
    <xf numFmtId="0" fontId="25" fillId="4" borderId="30" xfId="0" applyFont="1" applyFill="1" applyBorder="1" applyAlignment="1">
      <alignment horizontal="center" vertical="center" shrinkToFit="1"/>
    </xf>
    <xf numFmtId="0" fontId="25" fillId="4" borderId="31" xfId="0" applyFont="1" applyFill="1" applyBorder="1" applyAlignment="1">
      <alignment horizontal="center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33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wrapText="1" shrinkToFit="1"/>
    </xf>
    <xf numFmtId="0" fontId="26" fillId="0" borderId="16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shrinkToFit="1"/>
    </xf>
    <xf numFmtId="0" fontId="49" fillId="0" borderId="48" xfId="0" applyFont="1" applyBorder="1" applyAlignment="1">
      <alignment horizontal="left" vertical="center" shrinkToFit="1"/>
    </xf>
    <xf numFmtId="0" fontId="26" fillId="0" borderId="38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49" fillId="0" borderId="32" xfId="0" applyFont="1" applyBorder="1" applyAlignment="1">
      <alignment horizontal="left" vertical="center" shrinkToFit="1"/>
    </xf>
    <xf numFmtId="0" fontId="49" fillId="0" borderId="33" xfId="0" applyFont="1" applyBorder="1" applyAlignment="1">
      <alignment horizontal="left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00"/>
  <sheetViews>
    <sheetView view="pageBreakPreview" topLeftCell="A85" zoomScaleNormal="100" zoomScaleSheetLayoutView="100" workbookViewId="0">
      <selection activeCell="G176" sqref="G176:G181"/>
    </sheetView>
  </sheetViews>
  <sheetFormatPr defaultRowHeight="16.5"/>
  <cols>
    <col min="1" max="1" width="1.25" customWidth="1"/>
    <col min="2" max="2" width="24.5" customWidth="1"/>
    <col min="3" max="3" width="26" customWidth="1"/>
    <col min="4" max="4" width="6" customWidth="1"/>
    <col min="5" max="5" width="12.25" style="22" customWidth="1"/>
    <col min="6" max="6" width="29.125" customWidth="1"/>
    <col min="7" max="7" width="18.625" style="11" customWidth="1"/>
    <col min="10" max="10" width="9.875" style="163" bestFit="1" customWidth="1"/>
  </cols>
  <sheetData>
    <row r="1" spans="2:10" ht="34.5" customHeight="1">
      <c r="B1" s="229" t="s">
        <v>527</v>
      </c>
      <c r="C1" s="229"/>
      <c r="D1" s="229"/>
      <c r="E1" s="229"/>
      <c r="F1" s="229"/>
    </row>
    <row r="2" spans="2:10" ht="8.25" customHeight="1" thickBot="1">
      <c r="B2" s="16"/>
      <c r="C2" s="16"/>
      <c r="D2" s="16"/>
      <c r="E2" s="87"/>
      <c r="F2" s="16"/>
    </row>
    <row r="3" spans="2:10" ht="29.25" customHeight="1" thickBot="1">
      <c r="B3" s="230" t="s">
        <v>66</v>
      </c>
      <c r="C3" s="230"/>
      <c r="D3" s="4"/>
      <c r="E3" s="20">
        <f>E4+E262</f>
        <v>300</v>
      </c>
    </row>
    <row r="4" spans="2:10" s="192" customFormat="1" ht="26.25" customHeight="1">
      <c r="B4" s="189" t="s">
        <v>288</v>
      </c>
      <c r="C4" s="189"/>
      <c r="D4" s="189"/>
      <c r="E4" s="190">
        <f>E9+E14+E20+E28+E36+E47+E55+E62+E69+E78+E86+E97+E104+E113+E118+E129+E135+E141+E149+E167+E186+E194+E211+E219+E202+E224+E235+E240+E248+E256</f>
        <v>250</v>
      </c>
      <c r="F4" s="191"/>
      <c r="G4" s="173"/>
      <c r="J4" s="193"/>
    </row>
    <row r="5" spans="2:10" ht="20.25">
      <c r="B5" s="157"/>
      <c r="C5" s="157"/>
      <c r="D5" s="157"/>
      <c r="E5" s="165"/>
      <c r="F5" s="6"/>
    </row>
    <row r="6" spans="2:10" ht="20.25">
      <c r="B6" s="223" t="s">
        <v>240</v>
      </c>
      <c r="C6" s="223"/>
      <c r="D6" s="157"/>
      <c r="E6" s="165"/>
      <c r="F6" s="6"/>
    </row>
    <row r="7" spans="2:10" s="11" customFormat="1" ht="14.25" customHeight="1" thickBot="1">
      <c r="B7" s="224" t="s">
        <v>241</v>
      </c>
      <c r="C7" s="224"/>
      <c r="D7" s="224"/>
      <c r="E7" s="224"/>
      <c r="F7" s="231"/>
      <c r="J7" s="155"/>
    </row>
    <row r="8" spans="2:10" s="60" customFormat="1" ht="14.25" customHeight="1">
      <c r="B8" s="92" t="s">
        <v>0</v>
      </c>
      <c r="C8" s="93" t="s">
        <v>1</v>
      </c>
      <c r="D8" s="94" t="s">
        <v>2</v>
      </c>
      <c r="E8" s="88" t="s">
        <v>108</v>
      </c>
      <c r="F8" s="179" t="s">
        <v>221</v>
      </c>
      <c r="G8" s="86" t="s">
        <v>450</v>
      </c>
      <c r="J8" s="164"/>
    </row>
    <row r="9" spans="2:10" s="11" customFormat="1" ht="14.25" customHeight="1">
      <c r="B9" s="95" t="s">
        <v>31</v>
      </c>
      <c r="C9" s="96" t="s">
        <v>32</v>
      </c>
      <c r="D9" s="97">
        <v>10</v>
      </c>
      <c r="E9" s="225">
        <v>10</v>
      </c>
      <c r="F9" s="227"/>
      <c r="G9" s="272" t="s">
        <v>498</v>
      </c>
      <c r="J9" s="155"/>
    </row>
    <row r="10" spans="2:10" s="11" customFormat="1" ht="14.25" customHeight="1" thickBot="1">
      <c r="B10" s="98" t="s">
        <v>31</v>
      </c>
      <c r="C10" s="99" t="s">
        <v>33</v>
      </c>
      <c r="D10" s="100">
        <v>0</v>
      </c>
      <c r="E10" s="226"/>
      <c r="F10" s="228"/>
      <c r="G10" s="273"/>
      <c r="J10" s="155"/>
    </row>
    <row r="11" spans="2:10" s="11" customFormat="1" ht="14.25" customHeight="1">
      <c r="B11" s="1"/>
      <c r="C11" s="1"/>
      <c r="D11" s="1"/>
      <c r="E11" s="101"/>
      <c r="F11" s="6"/>
      <c r="G11" s="172"/>
      <c r="J11" s="155"/>
    </row>
    <row r="12" spans="2:10" s="168" customFormat="1" ht="14.25" customHeight="1" thickBot="1">
      <c r="B12" s="224" t="s">
        <v>242</v>
      </c>
      <c r="C12" s="224"/>
      <c r="D12" s="224"/>
      <c r="E12" s="224"/>
      <c r="F12" s="224"/>
      <c r="G12" s="176"/>
      <c r="J12" s="169"/>
    </row>
    <row r="13" spans="2:10" s="11" customFormat="1" ht="14.25" customHeight="1">
      <c r="B13" s="102" t="s">
        <v>0</v>
      </c>
      <c r="C13" s="103" t="s">
        <v>1</v>
      </c>
      <c r="D13" s="104" t="s">
        <v>2</v>
      </c>
      <c r="E13" s="88" t="s">
        <v>108</v>
      </c>
      <c r="F13" s="180" t="s">
        <v>220</v>
      </c>
      <c r="G13" s="12" t="s">
        <v>451</v>
      </c>
      <c r="J13" s="155"/>
    </row>
    <row r="14" spans="2:10" s="11" customFormat="1" ht="14.25" customHeight="1">
      <c r="B14" s="105" t="s">
        <v>86</v>
      </c>
      <c r="C14" s="96" t="s">
        <v>4</v>
      </c>
      <c r="D14" s="97">
        <v>5</v>
      </c>
      <c r="E14" s="225">
        <v>5</v>
      </c>
      <c r="F14" s="227"/>
      <c r="G14" s="272" t="s">
        <v>497</v>
      </c>
      <c r="J14" s="155"/>
    </row>
    <row r="15" spans="2:10" s="11" customFormat="1" ht="14.25" customHeight="1" thickBot="1">
      <c r="B15" s="106" t="s">
        <v>86</v>
      </c>
      <c r="C15" s="99" t="s">
        <v>5</v>
      </c>
      <c r="D15" s="100">
        <v>0</v>
      </c>
      <c r="E15" s="226"/>
      <c r="F15" s="228"/>
      <c r="G15" s="273"/>
      <c r="J15" s="155"/>
    </row>
    <row r="16" spans="2:10" s="11" customFormat="1" ht="14.25" customHeight="1">
      <c r="B16" s="107"/>
      <c r="C16" s="108"/>
      <c r="D16" s="109"/>
      <c r="E16" s="101"/>
      <c r="F16" s="6"/>
      <c r="G16" s="172"/>
      <c r="J16" s="155"/>
    </row>
    <row r="17" spans="2:10" s="11" customFormat="1" ht="14.25" customHeight="1">
      <c r="B17" s="223" t="s">
        <v>372</v>
      </c>
      <c r="C17" s="223"/>
      <c r="D17" s="223"/>
      <c r="E17" s="223"/>
      <c r="F17" s="223"/>
      <c r="G17" s="172"/>
      <c r="J17" s="155"/>
    </row>
    <row r="18" spans="2:10" s="11" customFormat="1" ht="14.25" customHeight="1" thickBot="1">
      <c r="B18" s="224" t="s">
        <v>449</v>
      </c>
      <c r="C18" s="224"/>
      <c r="D18" s="224"/>
      <c r="E18" s="224"/>
      <c r="F18" s="224"/>
      <c r="G18" s="172"/>
      <c r="J18" s="155"/>
    </row>
    <row r="19" spans="2:10" s="11" customFormat="1" ht="14.25" customHeight="1">
      <c r="B19" s="102" t="s">
        <v>0</v>
      </c>
      <c r="C19" s="103" t="s">
        <v>1</v>
      </c>
      <c r="D19" s="110" t="s">
        <v>2</v>
      </c>
      <c r="E19" s="88" t="s">
        <v>108</v>
      </c>
      <c r="F19" s="180" t="s">
        <v>220</v>
      </c>
      <c r="G19" s="12" t="s">
        <v>451</v>
      </c>
      <c r="J19" s="155"/>
    </row>
    <row r="20" spans="2:10" s="11" customFormat="1" ht="14.25" customHeight="1">
      <c r="B20" s="114" t="s">
        <v>26</v>
      </c>
      <c r="C20" s="115" t="s">
        <v>243</v>
      </c>
      <c r="D20" s="116">
        <v>10</v>
      </c>
      <c r="E20" s="225">
        <v>10</v>
      </c>
      <c r="F20" s="233" t="s">
        <v>247</v>
      </c>
      <c r="G20" s="274" t="s">
        <v>539</v>
      </c>
      <c r="J20" s="155"/>
    </row>
    <row r="21" spans="2:10" s="11" customFormat="1" ht="14.25" customHeight="1">
      <c r="B21" s="114" t="s">
        <v>26</v>
      </c>
      <c r="C21" s="156" t="s">
        <v>244</v>
      </c>
      <c r="D21" s="116">
        <v>8</v>
      </c>
      <c r="E21" s="225"/>
      <c r="F21" s="237"/>
      <c r="G21" s="275"/>
      <c r="J21" s="155"/>
    </row>
    <row r="22" spans="2:10" s="11" customFormat="1" ht="14.25" customHeight="1">
      <c r="B22" s="114" t="s">
        <v>26</v>
      </c>
      <c r="C22" s="115" t="s">
        <v>245</v>
      </c>
      <c r="D22" s="116">
        <v>6</v>
      </c>
      <c r="E22" s="225"/>
      <c r="F22" s="237"/>
      <c r="G22" s="275"/>
      <c r="J22" s="155"/>
    </row>
    <row r="23" spans="2:10" s="11" customFormat="1" ht="14.25" customHeight="1">
      <c r="B23" s="114" t="s">
        <v>26</v>
      </c>
      <c r="C23" s="115" t="s">
        <v>246</v>
      </c>
      <c r="D23" s="116">
        <v>4</v>
      </c>
      <c r="E23" s="225"/>
      <c r="F23" s="237"/>
      <c r="G23" s="275"/>
    </row>
    <row r="24" spans="2:10" s="11" customFormat="1" ht="14.25" customHeight="1" thickBot="1">
      <c r="B24" s="98" t="s">
        <v>7</v>
      </c>
      <c r="C24" s="117" t="s">
        <v>299</v>
      </c>
      <c r="D24" s="118">
        <v>0</v>
      </c>
      <c r="E24" s="226"/>
      <c r="F24" s="238"/>
      <c r="G24" s="273"/>
      <c r="J24" s="155"/>
    </row>
    <row r="25" spans="2:10" s="11" customFormat="1" ht="14.25" customHeight="1">
      <c r="B25" s="1"/>
      <c r="C25" s="1"/>
      <c r="D25" s="1"/>
      <c r="E25" s="101"/>
      <c r="F25" s="3"/>
      <c r="G25" s="172"/>
      <c r="J25" s="155"/>
    </row>
    <row r="26" spans="2:10" s="11" customFormat="1" ht="14.25" customHeight="1" thickBot="1">
      <c r="B26" s="120" t="s">
        <v>249</v>
      </c>
      <c r="C26" s="121"/>
      <c r="D26" s="122"/>
      <c r="E26" s="101"/>
      <c r="F26" s="6"/>
      <c r="G26" s="172"/>
      <c r="H26" s="155"/>
      <c r="J26" s="155"/>
    </row>
    <row r="27" spans="2:10" s="11" customFormat="1" ht="14.25" customHeight="1">
      <c r="B27" s="102" t="s">
        <v>62</v>
      </c>
      <c r="C27" s="103" t="s">
        <v>1</v>
      </c>
      <c r="D27" s="104" t="s">
        <v>2</v>
      </c>
      <c r="E27" s="88" t="s">
        <v>108</v>
      </c>
      <c r="F27" s="180" t="s">
        <v>220</v>
      </c>
      <c r="G27" s="12" t="s">
        <v>451</v>
      </c>
      <c r="J27" s="155"/>
    </row>
    <row r="28" spans="2:10" s="11" customFormat="1" ht="14.25" customHeight="1">
      <c r="B28" s="2" t="s">
        <v>27</v>
      </c>
      <c r="C28" s="96" t="s">
        <v>228</v>
      </c>
      <c r="D28" s="97">
        <v>10</v>
      </c>
      <c r="E28" s="225">
        <v>10</v>
      </c>
      <c r="F28" s="233" t="s">
        <v>295</v>
      </c>
      <c r="G28" s="274" t="s">
        <v>534</v>
      </c>
      <c r="J28" s="155"/>
    </row>
    <row r="29" spans="2:10" s="11" customFormat="1" ht="14.25" customHeight="1">
      <c r="B29" s="2" t="s">
        <v>27</v>
      </c>
      <c r="C29" s="96" t="s">
        <v>225</v>
      </c>
      <c r="D29" s="97">
        <v>8</v>
      </c>
      <c r="E29" s="225"/>
      <c r="F29" s="234"/>
      <c r="G29" s="275"/>
      <c r="J29" s="155"/>
    </row>
    <row r="30" spans="2:10" s="11" customFormat="1" ht="14.25" customHeight="1">
      <c r="B30" s="2" t="s">
        <v>27</v>
      </c>
      <c r="C30" s="96" t="s">
        <v>226</v>
      </c>
      <c r="D30" s="97">
        <v>6</v>
      </c>
      <c r="E30" s="225"/>
      <c r="F30" s="234"/>
      <c r="G30" s="275"/>
      <c r="J30" s="155"/>
    </row>
    <row r="31" spans="2:10" s="11" customFormat="1" ht="14.25" customHeight="1">
      <c r="B31" s="2" t="s">
        <v>27</v>
      </c>
      <c r="C31" s="96" t="s">
        <v>227</v>
      </c>
      <c r="D31" s="97">
        <v>4</v>
      </c>
      <c r="E31" s="225"/>
      <c r="F31" s="234"/>
      <c r="G31" s="275"/>
      <c r="J31" s="155"/>
    </row>
    <row r="32" spans="2:10" s="11" customFormat="1" ht="14.25" customHeight="1" thickBot="1">
      <c r="B32" s="5" t="s">
        <v>27</v>
      </c>
      <c r="C32" s="99" t="s">
        <v>25</v>
      </c>
      <c r="D32" s="100">
        <v>0</v>
      </c>
      <c r="E32" s="226"/>
      <c r="F32" s="235"/>
      <c r="G32" s="273"/>
      <c r="J32" s="155"/>
    </row>
    <row r="33" spans="2:15" s="11" customFormat="1" ht="14.25" customHeight="1">
      <c r="B33" s="1"/>
      <c r="C33" s="1"/>
      <c r="D33" s="1"/>
      <c r="E33" s="101"/>
      <c r="F33" s="3"/>
      <c r="G33" s="172"/>
      <c r="J33" s="155"/>
    </row>
    <row r="34" spans="2:15" s="11" customFormat="1" ht="14.25" customHeight="1" thickBot="1">
      <c r="B34" s="119" t="s">
        <v>248</v>
      </c>
      <c r="C34" s="1"/>
      <c r="D34" s="1"/>
      <c r="E34" s="101"/>
      <c r="F34" s="6"/>
      <c r="G34" s="172"/>
      <c r="J34" s="155"/>
    </row>
    <row r="35" spans="2:15" s="11" customFormat="1" ht="14.25" customHeight="1">
      <c r="B35" s="102" t="s">
        <v>0</v>
      </c>
      <c r="C35" s="103" t="s">
        <v>1</v>
      </c>
      <c r="D35" s="104" t="s">
        <v>2</v>
      </c>
      <c r="E35" s="88" t="s">
        <v>108</v>
      </c>
      <c r="F35" s="180" t="s">
        <v>220</v>
      </c>
      <c r="G35" s="12" t="s">
        <v>451</v>
      </c>
      <c r="J35" s="155"/>
    </row>
    <row r="36" spans="2:15" s="11" customFormat="1" ht="14.25" customHeight="1">
      <c r="B36" s="105" t="s">
        <v>6</v>
      </c>
      <c r="C36" s="96" t="s">
        <v>229</v>
      </c>
      <c r="D36" s="97">
        <v>10</v>
      </c>
      <c r="E36" s="225">
        <v>10</v>
      </c>
      <c r="F36" s="227"/>
      <c r="G36" s="274" t="s">
        <v>535</v>
      </c>
      <c r="J36" s="155"/>
      <c r="O36" s="155"/>
    </row>
    <row r="37" spans="2:15" s="11" customFormat="1" ht="14.25" customHeight="1">
      <c r="B37" s="105" t="s">
        <v>6</v>
      </c>
      <c r="C37" s="96" t="s">
        <v>231</v>
      </c>
      <c r="D37" s="97">
        <v>8</v>
      </c>
      <c r="E37" s="225"/>
      <c r="F37" s="227"/>
      <c r="G37" s="275"/>
      <c r="J37" s="155"/>
    </row>
    <row r="38" spans="2:15" s="11" customFormat="1" ht="14.25" customHeight="1">
      <c r="B38" s="105" t="s">
        <v>6</v>
      </c>
      <c r="C38" s="96" t="s">
        <v>232</v>
      </c>
      <c r="D38" s="97">
        <v>6</v>
      </c>
      <c r="E38" s="225"/>
      <c r="F38" s="227"/>
      <c r="G38" s="275"/>
      <c r="J38" s="155"/>
    </row>
    <row r="39" spans="2:15" s="11" customFormat="1" ht="14.25" customHeight="1">
      <c r="B39" s="105" t="s">
        <v>6</v>
      </c>
      <c r="C39" s="96" t="s">
        <v>233</v>
      </c>
      <c r="D39" s="97">
        <v>4</v>
      </c>
      <c r="E39" s="225"/>
      <c r="F39" s="227"/>
      <c r="G39" s="275"/>
      <c r="J39" s="155"/>
    </row>
    <row r="40" spans="2:15" s="11" customFormat="1" ht="14.25" customHeight="1">
      <c r="B40" s="105" t="s">
        <v>6</v>
      </c>
      <c r="C40" s="96" t="s">
        <v>234</v>
      </c>
      <c r="D40" s="97">
        <v>2</v>
      </c>
      <c r="E40" s="225"/>
      <c r="F40" s="227"/>
      <c r="G40" s="275"/>
      <c r="J40" s="155"/>
    </row>
    <row r="41" spans="2:15" s="11" customFormat="1" ht="14.25" customHeight="1" thickBot="1">
      <c r="B41" s="106" t="s">
        <v>6</v>
      </c>
      <c r="C41" s="99" t="s">
        <v>230</v>
      </c>
      <c r="D41" s="100">
        <v>0</v>
      </c>
      <c r="E41" s="226"/>
      <c r="F41" s="228"/>
      <c r="G41" s="273"/>
      <c r="J41" s="155"/>
    </row>
    <row r="42" spans="2:15" s="11" customFormat="1" ht="14.25" customHeight="1">
      <c r="B42" s="107"/>
      <c r="C42" s="108"/>
      <c r="D42" s="109"/>
      <c r="E42" s="170"/>
      <c r="F42" s="3"/>
      <c r="G42" s="172"/>
      <c r="J42" s="155"/>
    </row>
    <row r="43" spans="2:15" s="11" customFormat="1" ht="14.25" customHeight="1">
      <c r="B43" s="136" t="s">
        <v>250</v>
      </c>
      <c r="C43" s="108"/>
      <c r="D43" s="109"/>
      <c r="E43" s="91"/>
      <c r="F43" s="6"/>
      <c r="G43" s="172"/>
      <c r="J43" s="155"/>
    </row>
    <row r="44" spans="2:15" s="166" customFormat="1" ht="14.25" customHeight="1">
      <c r="B44" s="137" t="s">
        <v>251</v>
      </c>
      <c r="C44" s="108"/>
      <c r="D44" s="109"/>
      <c r="E44" s="64"/>
      <c r="F44" s="171"/>
      <c r="G44" s="177"/>
      <c r="J44" s="167"/>
    </row>
    <row r="45" spans="2:15" s="11" customFormat="1" ht="14.25" customHeight="1" thickBot="1">
      <c r="B45" s="288" t="s">
        <v>507</v>
      </c>
      <c r="C45" s="288"/>
      <c r="D45" s="288"/>
      <c r="E45" s="288"/>
      <c r="F45" s="288"/>
      <c r="G45" s="172"/>
      <c r="J45" s="155"/>
    </row>
    <row r="46" spans="2:15" s="11" customFormat="1" ht="14.25" customHeight="1">
      <c r="B46" s="102" t="s">
        <v>0</v>
      </c>
      <c r="C46" s="103" t="s">
        <v>1</v>
      </c>
      <c r="D46" s="104" t="s">
        <v>2</v>
      </c>
      <c r="E46" s="88" t="s">
        <v>108</v>
      </c>
      <c r="F46" s="180" t="s">
        <v>220</v>
      </c>
      <c r="G46" s="12" t="s">
        <v>451</v>
      </c>
      <c r="J46" s="155"/>
    </row>
    <row r="47" spans="2:15" s="11" customFormat="1" ht="14.25" customHeight="1">
      <c r="B47" s="105" t="s">
        <v>9</v>
      </c>
      <c r="C47" s="96" t="s">
        <v>23</v>
      </c>
      <c r="D47" s="97">
        <v>5</v>
      </c>
      <c r="E47" s="239">
        <v>5</v>
      </c>
      <c r="F47" s="233" t="s">
        <v>239</v>
      </c>
      <c r="G47" s="274" t="s">
        <v>496</v>
      </c>
      <c r="J47" s="155"/>
    </row>
    <row r="48" spans="2:15" s="11" customFormat="1" ht="14.25" customHeight="1">
      <c r="B48" s="105" t="s">
        <v>24</v>
      </c>
      <c r="C48" s="96" t="s">
        <v>34</v>
      </c>
      <c r="D48" s="97">
        <v>4</v>
      </c>
      <c r="E48" s="225"/>
      <c r="F48" s="234"/>
      <c r="G48" s="276"/>
      <c r="J48" s="155"/>
    </row>
    <row r="49" spans="2:10" s="11" customFormat="1" ht="14.25" customHeight="1">
      <c r="B49" s="105" t="s">
        <v>9</v>
      </c>
      <c r="C49" s="96" t="s">
        <v>35</v>
      </c>
      <c r="D49" s="97">
        <v>3</v>
      </c>
      <c r="E49" s="225"/>
      <c r="F49" s="234"/>
      <c r="G49" s="276"/>
      <c r="J49" s="155"/>
    </row>
    <row r="50" spans="2:10" s="11" customFormat="1" ht="14.25" customHeight="1">
      <c r="B50" s="105" t="s">
        <v>9</v>
      </c>
      <c r="C50" s="96" t="s">
        <v>36</v>
      </c>
      <c r="D50" s="97">
        <v>2</v>
      </c>
      <c r="E50" s="225"/>
      <c r="F50" s="234"/>
      <c r="G50" s="276"/>
      <c r="J50" s="155"/>
    </row>
    <row r="51" spans="2:10" s="11" customFormat="1" ht="14.25" customHeight="1" thickBot="1">
      <c r="B51" s="106" t="s">
        <v>9</v>
      </c>
      <c r="C51" s="99" t="s">
        <v>107</v>
      </c>
      <c r="D51" s="100">
        <v>0</v>
      </c>
      <c r="E51" s="226"/>
      <c r="F51" s="235"/>
      <c r="G51" s="277"/>
      <c r="J51" s="155"/>
    </row>
    <row r="52" spans="2:10" s="11" customFormat="1" ht="14.25" customHeight="1">
      <c r="B52" s="1"/>
      <c r="C52" s="1"/>
      <c r="D52" s="1"/>
      <c r="E52" s="101"/>
      <c r="F52" s="6"/>
      <c r="G52" s="172"/>
      <c r="J52" s="155"/>
    </row>
    <row r="53" spans="2:10" s="11" customFormat="1" ht="14.25" customHeight="1" thickBot="1">
      <c r="B53" s="137" t="s">
        <v>252</v>
      </c>
      <c r="C53" s="121"/>
      <c r="D53" s="122"/>
      <c r="E53" s="101"/>
      <c r="F53" s="6"/>
      <c r="G53" s="172"/>
      <c r="J53" s="155"/>
    </row>
    <row r="54" spans="2:10" s="11" customFormat="1" ht="14.25" customHeight="1">
      <c r="B54" s="102" t="s">
        <v>0</v>
      </c>
      <c r="C54" s="103" t="s">
        <v>1</v>
      </c>
      <c r="D54" s="104" t="s">
        <v>2</v>
      </c>
      <c r="E54" s="88" t="s">
        <v>108</v>
      </c>
      <c r="F54" s="180" t="s">
        <v>220</v>
      </c>
      <c r="G54" s="12" t="s">
        <v>451</v>
      </c>
      <c r="J54" s="155"/>
    </row>
    <row r="55" spans="2:10" s="11" customFormat="1" ht="14.25" customHeight="1">
      <c r="B55" s="2" t="s">
        <v>60</v>
      </c>
      <c r="C55" s="96" t="s">
        <v>63</v>
      </c>
      <c r="D55" s="97">
        <v>5</v>
      </c>
      <c r="E55" s="239">
        <v>5</v>
      </c>
      <c r="F55" s="259"/>
      <c r="G55" s="278" t="s">
        <v>495</v>
      </c>
      <c r="J55" s="155"/>
    </row>
    <row r="56" spans="2:10" s="11" customFormat="1" ht="14.25" customHeight="1">
      <c r="B56" s="2" t="s">
        <v>60</v>
      </c>
      <c r="C56" s="96" t="s">
        <v>94</v>
      </c>
      <c r="D56" s="97">
        <v>4</v>
      </c>
      <c r="E56" s="225"/>
      <c r="F56" s="260"/>
      <c r="G56" s="279"/>
      <c r="J56" s="155"/>
    </row>
    <row r="57" spans="2:10" s="11" customFormat="1" ht="14.25" customHeight="1">
      <c r="B57" s="2" t="s">
        <v>60</v>
      </c>
      <c r="C57" s="138" t="s">
        <v>95</v>
      </c>
      <c r="D57" s="97">
        <v>3</v>
      </c>
      <c r="E57" s="225"/>
      <c r="F57" s="260"/>
      <c r="G57" s="279"/>
      <c r="J57" s="155"/>
    </row>
    <row r="58" spans="2:10" s="11" customFormat="1" ht="14.25" customHeight="1" thickBot="1">
      <c r="B58" s="5" t="s">
        <v>60</v>
      </c>
      <c r="C58" s="99" t="s">
        <v>61</v>
      </c>
      <c r="D58" s="100">
        <v>1</v>
      </c>
      <c r="E58" s="226"/>
      <c r="F58" s="261"/>
      <c r="G58" s="280"/>
      <c r="J58" s="155"/>
    </row>
    <row r="59" spans="2:10" s="11" customFormat="1" ht="14.25" customHeight="1">
      <c r="B59" s="1"/>
      <c r="C59" s="1"/>
      <c r="D59" s="1"/>
      <c r="E59" s="91"/>
      <c r="F59" s="6"/>
      <c r="G59" s="172"/>
      <c r="J59" s="155"/>
    </row>
    <row r="60" spans="2:10" s="11" customFormat="1" ht="14.25" customHeight="1" thickBot="1">
      <c r="B60" s="289" t="s">
        <v>370</v>
      </c>
      <c r="C60" s="289"/>
      <c r="D60" s="289"/>
      <c r="E60" s="289"/>
      <c r="F60" s="289"/>
      <c r="G60" s="172"/>
      <c r="J60" s="155"/>
    </row>
    <row r="61" spans="2:10" s="11" customFormat="1" ht="14.25" customHeight="1">
      <c r="B61" s="102" t="s">
        <v>0</v>
      </c>
      <c r="C61" s="103" t="s">
        <v>1</v>
      </c>
      <c r="D61" s="104" t="s">
        <v>2</v>
      </c>
      <c r="E61" s="88" t="s">
        <v>108</v>
      </c>
      <c r="F61" s="180" t="s">
        <v>220</v>
      </c>
      <c r="G61" s="12" t="s">
        <v>451</v>
      </c>
      <c r="J61" s="155"/>
    </row>
    <row r="62" spans="2:10" s="11" customFormat="1" ht="14.25" customHeight="1">
      <c r="B62" s="2" t="s">
        <v>30</v>
      </c>
      <c r="C62" s="96" t="s">
        <v>116</v>
      </c>
      <c r="D62" s="97">
        <v>5</v>
      </c>
      <c r="E62" s="239">
        <v>5</v>
      </c>
      <c r="F62" s="233" t="s">
        <v>272</v>
      </c>
      <c r="G62" s="272" t="s">
        <v>494</v>
      </c>
      <c r="J62" s="155"/>
    </row>
    <row r="63" spans="2:10" s="11" customFormat="1" ht="14.25" customHeight="1">
      <c r="B63" s="2" t="s">
        <v>30</v>
      </c>
      <c r="C63" s="96" t="s">
        <v>117</v>
      </c>
      <c r="D63" s="97">
        <v>3</v>
      </c>
      <c r="E63" s="225"/>
      <c r="F63" s="234"/>
      <c r="G63" s="275"/>
      <c r="J63" s="155"/>
    </row>
    <row r="64" spans="2:10" s="11" customFormat="1" ht="14.25" customHeight="1" thickBot="1">
      <c r="B64" s="5" t="s">
        <v>30</v>
      </c>
      <c r="C64" s="99" t="s">
        <v>25</v>
      </c>
      <c r="D64" s="100">
        <v>0</v>
      </c>
      <c r="E64" s="226"/>
      <c r="F64" s="235"/>
      <c r="G64" s="273"/>
      <c r="J64" s="155"/>
    </row>
    <row r="65" spans="2:10" s="11" customFormat="1" ht="14.25" customHeight="1">
      <c r="B65" s="139"/>
      <c r="C65" s="108"/>
      <c r="D65" s="109"/>
      <c r="E65" s="101"/>
      <c r="F65" s="6"/>
      <c r="G65" s="172"/>
      <c r="J65" s="155"/>
    </row>
    <row r="66" spans="2:10" s="166" customFormat="1" ht="14.25" customHeight="1">
      <c r="B66" s="232" t="s">
        <v>253</v>
      </c>
      <c r="C66" s="232"/>
      <c r="D66" s="1"/>
      <c r="E66" s="64"/>
      <c r="F66" s="171"/>
      <c r="G66" s="177"/>
      <c r="J66" s="167"/>
    </row>
    <row r="67" spans="2:10" s="11" customFormat="1" ht="14.25" customHeight="1" thickBot="1">
      <c r="B67" s="119" t="s">
        <v>254</v>
      </c>
      <c r="C67" s="1"/>
      <c r="D67" s="1"/>
      <c r="E67" s="91"/>
      <c r="F67" s="6"/>
      <c r="G67" s="172"/>
      <c r="J67" s="155"/>
    </row>
    <row r="68" spans="2:10" s="11" customFormat="1" ht="14.25" customHeight="1">
      <c r="B68" s="102" t="s">
        <v>0</v>
      </c>
      <c r="C68" s="103" t="s">
        <v>1</v>
      </c>
      <c r="D68" s="110" t="s">
        <v>2</v>
      </c>
      <c r="E68" s="88" t="s">
        <v>108</v>
      </c>
      <c r="F68" s="182" t="s">
        <v>220</v>
      </c>
      <c r="G68" s="181" t="s">
        <v>451</v>
      </c>
      <c r="J68" s="155"/>
    </row>
    <row r="69" spans="2:10" s="11" customFormat="1" ht="14.25" customHeight="1">
      <c r="B69" s="105" t="s">
        <v>14</v>
      </c>
      <c r="C69" s="96" t="s">
        <v>96</v>
      </c>
      <c r="D69" s="111">
        <v>5</v>
      </c>
      <c r="E69" s="225">
        <v>5</v>
      </c>
      <c r="F69" s="270"/>
      <c r="G69" s="274" t="s">
        <v>536</v>
      </c>
      <c r="J69" s="155"/>
    </row>
    <row r="70" spans="2:10" s="11" customFormat="1" ht="14.25" customHeight="1">
      <c r="B70" s="105" t="s">
        <v>14</v>
      </c>
      <c r="C70" s="96" t="s">
        <v>97</v>
      </c>
      <c r="D70" s="111">
        <v>4</v>
      </c>
      <c r="E70" s="225"/>
      <c r="F70" s="270"/>
      <c r="G70" s="275"/>
      <c r="J70" s="155"/>
    </row>
    <row r="71" spans="2:10" s="11" customFormat="1" ht="14.25" customHeight="1">
      <c r="B71" s="105" t="s">
        <v>14</v>
      </c>
      <c r="C71" s="96" t="s">
        <v>98</v>
      </c>
      <c r="D71" s="111">
        <v>3</v>
      </c>
      <c r="E71" s="225"/>
      <c r="F71" s="270"/>
      <c r="G71" s="275"/>
      <c r="J71" s="155"/>
    </row>
    <row r="72" spans="2:10" s="11" customFormat="1" ht="14.25" customHeight="1">
      <c r="B72" s="105" t="s">
        <v>14</v>
      </c>
      <c r="C72" s="96" t="s">
        <v>99</v>
      </c>
      <c r="D72" s="111">
        <v>2</v>
      </c>
      <c r="E72" s="225"/>
      <c r="F72" s="270"/>
      <c r="G72" s="275"/>
      <c r="J72" s="155"/>
    </row>
    <row r="73" spans="2:10" s="11" customFormat="1" ht="14.25" customHeight="1">
      <c r="B73" s="105" t="s">
        <v>14</v>
      </c>
      <c r="C73" s="134" t="s">
        <v>100</v>
      </c>
      <c r="D73" s="131">
        <v>1</v>
      </c>
      <c r="E73" s="225"/>
      <c r="F73" s="270"/>
      <c r="G73" s="275"/>
      <c r="J73" s="155"/>
    </row>
    <row r="74" spans="2:10" s="11" customFormat="1" ht="14.25" customHeight="1" thickBot="1">
      <c r="B74" s="106" t="s">
        <v>14</v>
      </c>
      <c r="C74" s="99" t="s">
        <v>101</v>
      </c>
      <c r="D74" s="112">
        <v>0</v>
      </c>
      <c r="E74" s="226"/>
      <c r="F74" s="271"/>
      <c r="G74" s="273"/>
      <c r="J74" s="155"/>
    </row>
    <row r="75" spans="2:10" s="11" customFormat="1" ht="14.25" customHeight="1">
      <c r="B75" s="1"/>
      <c r="C75" s="1"/>
      <c r="D75" s="1"/>
      <c r="E75" s="91"/>
      <c r="F75" s="6"/>
      <c r="G75" s="172"/>
      <c r="J75" s="155"/>
    </row>
    <row r="76" spans="2:10" s="11" customFormat="1" ht="14.25" customHeight="1" thickBot="1">
      <c r="B76" s="119" t="s">
        <v>255</v>
      </c>
      <c r="C76" s="1"/>
      <c r="D76" s="1"/>
      <c r="E76" s="91"/>
      <c r="F76" s="6"/>
      <c r="G76" s="172"/>
      <c r="J76" s="155"/>
    </row>
    <row r="77" spans="2:10" s="11" customFormat="1" ht="14.25" customHeight="1">
      <c r="B77" s="102" t="s">
        <v>0</v>
      </c>
      <c r="C77" s="103" t="s">
        <v>1</v>
      </c>
      <c r="D77" s="104" t="s">
        <v>2</v>
      </c>
      <c r="E77" s="88" t="s">
        <v>108</v>
      </c>
      <c r="F77" s="182" t="s">
        <v>220</v>
      </c>
      <c r="G77" s="12" t="s">
        <v>451</v>
      </c>
      <c r="J77" s="155"/>
    </row>
    <row r="78" spans="2:10" s="11" customFormat="1" ht="14.25" customHeight="1">
      <c r="B78" s="2" t="s">
        <v>15</v>
      </c>
      <c r="C78" s="96" t="s">
        <v>40</v>
      </c>
      <c r="D78" s="97">
        <v>5</v>
      </c>
      <c r="E78" s="225">
        <v>5</v>
      </c>
      <c r="F78" s="233" t="s">
        <v>311</v>
      </c>
      <c r="G78" s="272" t="s">
        <v>492</v>
      </c>
      <c r="J78" s="155"/>
    </row>
    <row r="79" spans="2:10" s="11" customFormat="1" ht="14.25" customHeight="1">
      <c r="B79" s="2" t="s">
        <v>15</v>
      </c>
      <c r="C79" s="96" t="s">
        <v>39</v>
      </c>
      <c r="D79" s="97">
        <v>4</v>
      </c>
      <c r="E79" s="225"/>
      <c r="F79" s="237"/>
      <c r="G79" s="275"/>
      <c r="J79" s="155"/>
    </row>
    <row r="80" spans="2:10" s="11" customFormat="1" ht="14.25" customHeight="1">
      <c r="B80" s="2" t="s">
        <v>15</v>
      </c>
      <c r="C80" s="96" t="s">
        <v>38</v>
      </c>
      <c r="D80" s="97">
        <v>3</v>
      </c>
      <c r="E80" s="225"/>
      <c r="F80" s="237"/>
      <c r="G80" s="275"/>
      <c r="J80" s="155"/>
    </row>
    <row r="81" spans="2:14" s="11" customFormat="1" ht="14.25" customHeight="1">
      <c r="B81" s="2" t="s">
        <v>15</v>
      </c>
      <c r="C81" s="96" t="s">
        <v>37</v>
      </c>
      <c r="D81" s="97">
        <v>2</v>
      </c>
      <c r="E81" s="225"/>
      <c r="F81" s="237"/>
      <c r="G81" s="275"/>
      <c r="J81" s="155"/>
    </row>
    <row r="82" spans="2:14" s="11" customFormat="1" ht="14.25" customHeight="1" thickBot="1">
      <c r="B82" s="106" t="s">
        <v>15</v>
      </c>
      <c r="C82" s="99" t="s">
        <v>22</v>
      </c>
      <c r="D82" s="100">
        <v>0</v>
      </c>
      <c r="E82" s="226"/>
      <c r="F82" s="238"/>
      <c r="G82" s="273"/>
      <c r="J82" s="155"/>
    </row>
    <row r="83" spans="2:14" s="11" customFormat="1" ht="14.25" customHeight="1">
      <c r="B83" s="1"/>
      <c r="C83" s="1"/>
      <c r="D83" s="1"/>
      <c r="E83" s="91"/>
      <c r="F83" s="6"/>
      <c r="G83" s="172"/>
      <c r="J83" s="155"/>
    </row>
    <row r="84" spans="2:14" s="11" customFormat="1" ht="14.25" customHeight="1" thickBot="1">
      <c r="B84" s="224" t="s">
        <v>490</v>
      </c>
      <c r="C84" s="224"/>
      <c r="D84" s="224"/>
      <c r="E84" s="224"/>
      <c r="F84" s="224"/>
      <c r="G84" s="172"/>
      <c r="J84" s="155"/>
    </row>
    <row r="85" spans="2:14" s="11" customFormat="1" ht="14.25" customHeight="1">
      <c r="B85" s="102" t="s">
        <v>0</v>
      </c>
      <c r="C85" s="103" t="s">
        <v>1</v>
      </c>
      <c r="D85" s="110" t="s">
        <v>2</v>
      </c>
      <c r="E85" s="135" t="s">
        <v>108</v>
      </c>
      <c r="F85" s="183" t="s">
        <v>220</v>
      </c>
      <c r="G85" s="13" t="s">
        <v>451</v>
      </c>
      <c r="J85" s="155"/>
    </row>
    <row r="86" spans="2:14" s="11" customFormat="1" ht="14.25" customHeight="1">
      <c r="B86" s="105" t="s">
        <v>489</v>
      </c>
      <c r="C86" s="96" t="s">
        <v>71</v>
      </c>
      <c r="D86" s="111">
        <v>10</v>
      </c>
      <c r="E86" s="268">
        <v>10</v>
      </c>
      <c r="F86" s="236" t="s">
        <v>491</v>
      </c>
      <c r="G86" s="274" t="s">
        <v>540</v>
      </c>
      <c r="J86" s="155"/>
    </row>
    <row r="87" spans="2:14" s="11" customFormat="1" ht="14.25" customHeight="1">
      <c r="B87" s="105" t="s">
        <v>489</v>
      </c>
      <c r="C87" s="96" t="s">
        <v>41</v>
      </c>
      <c r="D87" s="111">
        <v>8</v>
      </c>
      <c r="E87" s="268"/>
      <c r="F87" s="227"/>
      <c r="G87" s="275"/>
      <c r="J87" s="155"/>
    </row>
    <row r="88" spans="2:14" s="11" customFormat="1" ht="14.25" customHeight="1">
      <c r="B88" s="105" t="s">
        <v>489</v>
      </c>
      <c r="C88" s="96" t="s">
        <v>42</v>
      </c>
      <c r="D88" s="111">
        <v>6</v>
      </c>
      <c r="E88" s="268"/>
      <c r="F88" s="227"/>
      <c r="G88" s="275"/>
      <c r="J88" s="155"/>
    </row>
    <row r="89" spans="2:14" s="11" customFormat="1" ht="14.25" customHeight="1">
      <c r="B89" s="105" t="s">
        <v>489</v>
      </c>
      <c r="C89" s="96" t="s">
        <v>104</v>
      </c>
      <c r="D89" s="111">
        <v>4</v>
      </c>
      <c r="E89" s="268"/>
      <c r="F89" s="227"/>
      <c r="G89" s="275"/>
      <c r="J89" s="155"/>
    </row>
    <row r="90" spans="2:14" s="11" customFormat="1" ht="14.25" customHeight="1">
      <c r="B90" s="105" t="s">
        <v>489</v>
      </c>
      <c r="C90" s="96" t="s">
        <v>103</v>
      </c>
      <c r="D90" s="111">
        <v>2</v>
      </c>
      <c r="E90" s="268"/>
      <c r="F90" s="227"/>
      <c r="G90" s="275"/>
      <c r="J90" s="155"/>
    </row>
    <row r="91" spans="2:14" s="11" customFormat="1" ht="14.25" customHeight="1" thickBot="1">
      <c r="B91" s="106" t="s">
        <v>489</v>
      </c>
      <c r="C91" s="99" t="s">
        <v>102</v>
      </c>
      <c r="D91" s="112">
        <v>0</v>
      </c>
      <c r="E91" s="269"/>
      <c r="F91" s="228"/>
      <c r="G91" s="273"/>
      <c r="J91" s="155"/>
    </row>
    <row r="92" spans="2:14" s="11" customFormat="1" ht="14.25" customHeight="1">
      <c r="B92" s="107"/>
      <c r="C92" s="108"/>
      <c r="D92" s="109"/>
      <c r="E92" s="91"/>
      <c r="F92" s="9"/>
      <c r="G92" s="172"/>
      <c r="J92" s="155"/>
    </row>
    <row r="93" spans="2:14" s="11" customFormat="1" ht="14.25" customHeight="1">
      <c r="B93" s="90" t="s">
        <v>256</v>
      </c>
      <c r="C93" s="1"/>
      <c r="D93" s="1"/>
      <c r="E93" s="101"/>
      <c r="F93" s="6"/>
      <c r="G93" s="172"/>
      <c r="J93" s="155"/>
    </row>
    <row r="94" spans="2:14" s="172" customFormat="1" ht="14.25" customHeight="1">
      <c r="B94" s="231" t="s">
        <v>257</v>
      </c>
      <c r="C94" s="231"/>
      <c r="D94" s="231"/>
      <c r="E94" s="231"/>
      <c r="F94" s="231"/>
      <c r="I94" s="11"/>
      <c r="J94" s="11"/>
      <c r="K94" s="11"/>
      <c r="L94" s="11"/>
      <c r="M94" s="11"/>
      <c r="N94" s="11"/>
    </row>
    <row r="95" spans="2:14" s="11" customFormat="1" ht="14.25" customHeight="1" thickBot="1">
      <c r="B95" s="224" t="s">
        <v>258</v>
      </c>
      <c r="C95" s="224"/>
      <c r="D95" s="224"/>
      <c r="E95" s="224"/>
      <c r="F95" s="224"/>
      <c r="G95" s="172"/>
    </row>
    <row r="96" spans="2:14" s="11" customFormat="1" ht="14.25" customHeight="1">
      <c r="B96" s="102" t="s">
        <v>0</v>
      </c>
      <c r="C96" s="103" t="s">
        <v>1</v>
      </c>
      <c r="D96" s="110" t="s">
        <v>2</v>
      </c>
      <c r="E96" s="88" t="s">
        <v>108</v>
      </c>
      <c r="F96" s="180" t="s">
        <v>220</v>
      </c>
      <c r="G96" s="12" t="s">
        <v>451</v>
      </c>
    </row>
    <row r="97" spans="2:10" s="11" customFormat="1" ht="14.25" customHeight="1">
      <c r="B97" s="105" t="s">
        <v>64</v>
      </c>
      <c r="C97" s="96" t="s">
        <v>85</v>
      </c>
      <c r="D97" s="111">
        <v>15</v>
      </c>
      <c r="E97" s="225">
        <v>15</v>
      </c>
      <c r="F97" s="262"/>
      <c r="G97" s="272" t="s">
        <v>488</v>
      </c>
    </row>
    <row r="98" spans="2:10" s="11" customFormat="1" ht="14.25" customHeight="1">
      <c r="B98" s="105" t="s">
        <v>64</v>
      </c>
      <c r="C98" s="96" t="s">
        <v>10</v>
      </c>
      <c r="D98" s="111">
        <v>10</v>
      </c>
      <c r="E98" s="225"/>
      <c r="F98" s="263"/>
      <c r="G98" s="275"/>
    </row>
    <row r="99" spans="2:10" s="11" customFormat="1" ht="14.25" customHeight="1">
      <c r="B99" s="105" t="s">
        <v>64</v>
      </c>
      <c r="C99" s="96" t="s">
        <v>11</v>
      </c>
      <c r="D99" s="111">
        <v>5</v>
      </c>
      <c r="E99" s="225"/>
      <c r="F99" s="263"/>
      <c r="G99" s="275"/>
    </row>
    <row r="100" spans="2:10" s="11" customFormat="1" ht="14.25" customHeight="1" thickBot="1">
      <c r="B100" s="106" t="s">
        <v>64</v>
      </c>
      <c r="C100" s="99" t="s">
        <v>3</v>
      </c>
      <c r="D100" s="112">
        <v>0</v>
      </c>
      <c r="E100" s="226"/>
      <c r="F100" s="264"/>
      <c r="G100" s="273"/>
    </row>
    <row r="101" spans="2:10" s="11" customFormat="1" ht="14.25" customHeight="1">
      <c r="B101" s="1"/>
      <c r="C101" s="1"/>
      <c r="D101" s="1"/>
      <c r="E101" s="101"/>
      <c r="F101" s="49"/>
      <c r="G101" s="172"/>
      <c r="J101" s="155"/>
    </row>
    <row r="102" spans="2:10" s="11" customFormat="1" ht="14.25" customHeight="1" thickBot="1">
      <c r="B102" s="224" t="s">
        <v>517</v>
      </c>
      <c r="C102" s="224"/>
      <c r="D102" s="224"/>
      <c r="E102" s="224"/>
      <c r="F102" s="224"/>
      <c r="G102" s="172"/>
      <c r="J102" s="155"/>
    </row>
    <row r="103" spans="2:10" s="11" customFormat="1" ht="14.25" customHeight="1">
      <c r="B103" s="102" t="s">
        <v>0</v>
      </c>
      <c r="C103" s="103" t="s">
        <v>1</v>
      </c>
      <c r="D103" s="104" t="s">
        <v>2</v>
      </c>
      <c r="E103" s="88" t="s">
        <v>108</v>
      </c>
      <c r="F103" s="180" t="s">
        <v>220</v>
      </c>
      <c r="G103" s="12" t="s">
        <v>451</v>
      </c>
      <c r="J103" s="155"/>
    </row>
    <row r="104" spans="2:10" s="11" customFormat="1" ht="14.25" customHeight="1">
      <c r="B104" s="2" t="s">
        <v>13</v>
      </c>
      <c r="C104" s="96" t="s">
        <v>390</v>
      </c>
      <c r="D104" s="97">
        <v>5</v>
      </c>
      <c r="E104" s="225">
        <v>5</v>
      </c>
      <c r="F104" s="233"/>
      <c r="G104" s="274" t="s">
        <v>487</v>
      </c>
      <c r="J104" s="155"/>
    </row>
    <row r="105" spans="2:10" s="11" customFormat="1" ht="14.25" customHeight="1">
      <c r="B105" s="2" t="s">
        <v>13</v>
      </c>
      <c r="C105" s="96" t="s">
        <v>391</v>
      </c>
      <c r="D105" s="97">
        <v>4</v>
      </c>
      <c r="E105" s="225"/>
      <c r="F105" s="234"/>
      <c r="G105" s="276"/>
      <c r="J105" s="155"/>
    </row>
    <row r="106" spans="2:10" s="11" customFormat="1" ht="14.25" customHeight="1">
      <c r="B106" s="2" t="s">
        <v>13</v>
      </c>
      <c r="C106" s="96" t="s">
        <v>392</v>
      </c>
      <c r="D106" s="97">
        <v>3</v>
      </c>
      <c r="E106" s="225"/>
      <c r="F106" s="234"/>
      <c r="G106" s="276"/>
      <c r="J106" s="155"/>
    </row>
    <row r="107" spans="2:10" s="11" customFormat="1" ht="14.25" customHeight="1">
      <c r="B107" s="2" t="s">
        <v>13</v>
      </c>
      <c r="C107" s="96" t="s">
        <v>393</v>
      </c>
      <c r="D107" s="97">
        <v>2</v>
      </c>
      <c r="E107" s="225"/>
      <c r="F107" s="237"/>
      <c r="G107" s="276"/>
      <c r="J107" s="155"/>
    </row>
    <row r="108" spans="2:10" s="11" customFormat="1" ht="14.25" customHeight="1">
      <c r="B108" s="2" t="s">
        <v>13</v>
      </c>
      <c r="C108" s="96" t="s">
        <v>394</v>
      </c>
      <c r="D108" s="97">
        <v>1</v>
      </c>
      <c r="E108" s="225"/>
      <c r="F108" s="237"/>
      <c r="G108" s="276"/>
      <c r="J108" s="155"/>
    </row>
    <row r="109" spans="2:10" s="11" customFormat="1" ht="14.25" customHeight="1" thickBot="1">
      <c r="B109" s="5" t="s">
        <v>13</v>
      </c>
      <c r="C109" s="99" t="s">
        <v>3</v>
      </c>
      <c r="D109" s="100">
        <v>0</v>
      </c>
      <c r="E109" s="226"/>
      <c r="F109" s="238"/>
      <c r="G109" s="277"/>
      <c r="J109" s="155"/>
    </row>
    <row r="110" spans="2:10" s="11" customFormat="1" ht="14.25" customHeight="1">
      <c r="B110" s="140"/>
      <c r="C110" s="1"/>
      <c r="D110" s="1"/>
      <c r="E110" s="101"/>
      <c r="F110" s="6"/>
      <c r="G110" s="172"/>
      <c r="J110" s="155"/>
    </row>
    <row r="111" spans="2:10" s="11" customFormat="1" ht="14.25" customHeight="1" thickBot="1">
      <c r="B111" s="231" t="s">
        <v>259</v>
      </c>
      <c r="C111" s="231"/>
      <c r="D111" s="231"/>
      <c r="E111" s="101"/>
      <c r="F111" s="6"/>
      <c r="G111" s="172"/>
      <c r="J111" s="155"/>
    </row>
    <row r="112" spans="2:10" s="11" customFormat="1" ht="14.25" customHeight="1">
      <c r="B112" s="102" t="s">
        <v>0</v>
      </c>
      <c r="C112" s="103" t="s">
        <v>1</v>
      </c>
      <c r="D112" s="110" t="s">
        <v>2</v>
      </c>
      <c r="E112" s="88" t="s">
        <v>108</v>
      </c>
      <c r="F112" s="180" t="s">
        <v>220</v>
      </c>
      <c r="G112" s="12" t="s">
        <v>451</v>
      </c>
      <c r="J112" s="155"/>
    </row>
    <row r="113" spans="2:10" s="11" customFormat="1" ht="14.25" customHeight="1">
      <c r="B113" s="105" t="s">
        <v>65</v>
      </c>
      <c r="C113" s="96" t="s">
        <v>222</v>
      </c>
      <c r="D113" s="111">
        <v>10</v>
      </c>
      <c r="E113" s="225">
        <v>10</v>
      </c>
      <c r="F113" s="227"/>
      <c r="G113" s="272" t="s">
        <v>486</v>
      </c>
      <c r="J113" s="155"/>
    </row>
    <row r="114" spans="2:10" s="11" customFormat="1" ht="14.25" customHeight="1" thickBot="1">
      <c r="B114" s="106" t="s">
        <v>12</v>
      </c>
      <c r="C114" s="99" t="s">
        <v>67</v>
      </c>
      <c r="D114" s="112">
        <v>0</v>
      </c>
      <c r="E114" s="226"/>
      <c r="F114" s="228"/>
      <c r="G114" s="273"/>
      <c r="J114" s="155"/>
    </row>
    <row r="115" spans="2:10" s="11" customFormat="1" ht="14.25" customHeight="1">
      <c r="B115" s="107"/>
      <c r="C115" s="108"/>
      <c r="D115" s="109"/>
      <c r="E115" s="91"/>
      <c r="F115" s="6"/>
      <c r="G115" s="172"/>
      <c r="J115" s="155"/>
    </row>
    <row r="116" spans="2:10" s="11" customFormat="1" ht="14.25" customHeight="1" thickBot="1">
      <c r="B116" s="231" t="s">
        <v>332</v>
      </c>
      <c r="C116" s="231"/>
      <c r="D116" s="1"/>
      <c r="E116" s="91"/>
      <c r="F116" s="10"/>
      <c r="G116" s="172"/>
      <c r="J116" s="155"/>
    </row>
    <row r="117" spans="2:10" s="11" customFormat="1" ht="14.25" customHeight="1">
      <c r="B117" s="102" t="s">
        <v>0</v>
      </c>
      <c r="C117" s="103" t="s">
        <v>1</v>
      </c>
      <c r="D117" s="104" t="s">
        <v>2</v>
      </c>
      <c r="E117" s="88" t="s">
        <v>108</v>
      </c>
      <c r="F117" s="184" t="s">
        <v>220</v>
      </c>
      <c r="G117" s="14" t="s">
        <v>451</v>
      </c>
      <c r="J117" s="155"/>
    </row>
    <row r="118" spans="2:10" s="11" customFormat="1" ht="14.25" customHeight="1">
      <c r="B118" s="38" t="s">
        <v>128</v>
      </c>
      <c r="C118" s="43" t="s">
        <v>238</v>
      </c>
      <c r="D118" s="56">
        <v>20</v>
      </c>
      <c r="E118" s="265">
        <v>20</v>
      </c>
      <c r="F118" s="233" t="s">
        <v>485</v>
      </c>
      <c r="G118" s="274" t="s">
        <v>484</v>
      </c>
      <c r="J118" s="155"/>
    </row>
    <row r="119" spans="2:10" s="11" customFormat="1" ht="14.25" customHeight="1">
      <c r="B119" s="38" t="s">
        <v>128</v>
      </c>
      <c r="C119" s="43" t="s">
        <v>216</v>
      </c>
      <c r="D119" s="56">
        <v>15</v>
      </c>
      <c r="E119" s="266"/>
      <c r="F119" s="234"/>
      <c r="G119" s="276"/>
      <c r="J119" s="155"/>
    </row>
    <row r="120" spans="2:10" s="11" customFormat="1" ht="14.25" customHeight="1">
      <c r="B120" s="38" t="s">
        <v>128</v>
      </c>
      <c r="C120" s="43" t="s">
        <v>261</v>
      </c>
      <c r="D120" s="79">
        <v>10</v>
      </c>
      <c r="E120" s="266"/>
      <c r="F120" s="234"/>
      <c r="G120" s="276"/>
      <c r="J120" s="155"/>
    </row>
    <row r="121" spans="2:10" s="11" customFormat="1" ht="14.25" customHeight="1">
      <c r="B121" s="38" t="s">
        <v>128</v>
      </c>
      <c r="C121" s="43" t="s">
        <v>215</v>
      </c>
      <c r="D121" s="79">
        <v>5</v>
      </c>
      <c r="E121" s="266"/>
      <c r="F121" s="234"/>
      <c r="G121" s="276"/>
      <c r="J121" s="155"/>
    </row>
    <row r="122" spans="2:10" s="11" customFormat="1" ht="14.25" customHeight="1">
      <c r="B122" s="38" t="s">
        <v>128</v>
      </c>
      <c r="C122" s="43" t="s">
        <v>129</v>
      </c>
      <c r="D122" s="79">
        <v>1</v>
      </c>
      <c r="E122" s="266"/>
      <c r="F122" s="234"/>
      <c r="G122" s="276"/>
      <c r="J122" s="155"/>
    </row>
    <row r="123" spans="2:10" s="11" customFormat="1" ht="14.25" customHeight="1" thickBot="1">
      <c r="B123" s="39" t="s">
        <v>128</v>
      </c>
      <c r="C123" s="44" t="s">
        <v>260</v>
      </c>
      <c r="D123" s="61">
        <v>0</v>
      </c>
      <c r="E123" s="267"/>
      <c r="F123" s="235"/>
      <c r="G123" s="277"/>
      <c r="J123" s="155"/>
    </row>
    <row r="124" spans="2:10" s="11" customFormat="1" ht="14.25" customHeight="1">
      <c r="B124" s="139"/>
      <c r="C124" s="108"/>
      <c r="D124" s="109"/>
      <c r="E124" s="101"/>
      <c r="F124" s="6"/>
      <c r="G124" s="172"/>
      <c r="J124" s="155"/>
    </row>
    <row r="125" spans="2:10" s="11" customFormat="1" ht="14.25" customHeight="1">
      <c r="B125" s="223" t="s">
        <v>262</v>
      </c>
      <c r="C125" s="223"/>
      <c r="D125" s="1"/>
      <c r="E125" s="101"/>
      <c r="F125" s="6"/>
      <c r="G125" s="172"/>
      <c r="J125" s="155"/>
    </row>
    <row r="126" spans="2:10" s="166" customFormat="1" ht="14.25" customHeight="1">
      <c r="B126" s="119" t="s">
        <v>263</v>
      </c>
      <c r="C126" s="1"/>
      <c r="D126" s="1"/>
      <c r="E126" s="64"/>
      <c r="F126" s="171"/>
      <c r="G126" s="177"/>
      <c r="J126" s="167"/>
    </row>
    <row r="127" spans="2:10" s="11" customFormat="1" ht="14.25" customHeight="1" thickBot="1">
      <c r="B127" s="231" t="s">
        <v>264</v>
      </c>
      <c r="C127" s="231"/>
      <c r="D127" s="1"/>
      <c r="E127" s="101"/>
      <c r="F127" s="6"/>
      <c r="G127" s="172"/>
      <c r="J127" s="155"/>
    </row>
    <row r="128" spans="2:10" s="11" customFormat="1" ht="14.25" customHeight="1">
      <c r="B128" s="102" t="s">
        <v>0</v>
      </c>
      <c r="C128" s="103" t="s">
        <v>1</v>
      </c>
      <c r="D128" s="110" t="s">
        <v>2</v>
      </c>
      <c r="E128" s="88" t="s">
        <v>108</v>
      </c>
      <c r="F128" s="180" t="s">
        <v>220</v>
      </c>
      <c r="G128" s="12" t="s">
        <v>451</v>
      </c>
      <c r="J128" s="155"/>
    </row>
    <row r="129" spans="2:10" s="11" customFormat="1" ht="14.25" customHeight="1">
      <c r="B129" s="126" t="s">
        <v>106</v>
      </c>
      <c r="C129" s="127" t="s">
        <v>265</v>
      </c>
      <c r="D129" s="128">
        <v>10</v>
      </c>
      <c r="E129" s="225">
        <v>10</v>
      </c>
      <c r="F129" s="233"/>
      <c r="G129" s="274" t="s">
        <v>435</v>
      </c>
      <c r="J129" s="155"/>
    </row>
    <row r="130" spans="2:10" s="11" customFormat="1" ht="14.25" customHeight="1">
      <c r="B130" s="105" t="s">
        <v>56</v>
      </c>
      <c r="C130" s="96" t="s">
        <v>57</v>
      </c>
      <c r="D130" s="111">
        <v>5</v>
      </c>
      <c r="E130" s="225"/>
      <c r="F130" s="234"/>
      <c r="G130" s="276"/>
      <c r="J130" s="155"/>
    </row>
    <row r="131" spans="2:10" s="11" customFormat="1" ht="14.25" customHeight="1" thickBot="1">
      <c r="B131" s="106" t="s">
        <v>56</v>
      </c>
      <c r="C131" s="99" t="s">
        <v>105</v>
      </c>
      <c r="D131" s="112">
        <v>0</v>
      </c>
      <c r="E131" s="226"/>
      <c r="F131" s="235"/>
      <c r="G131" s="277"/>
      <c r="J131" s="155"/>
    </row>
    <row r="132" spans="2:10" s="11" customFormat="1" ht="14.25" customHeight="1">
      <c r="B132" s="107"/>
      <c r="C132" s="108"/>
      <c r="D132" s="109"/>
      <c r="E132" s="101"/>
      <c r="F132" s="7"/>
      <c r="G132" s="172"/>
      <c r="J132" s="155"/>
    </row>
    <row r="133" spans="2:10" s="11" customFormat="1" ht="14.25" customHeight="1" thickBot="1">
      <c r="B133" s="250" t="s">
        <v>267</v>
      </c>
      <c r="C133" s="250"/>
      <c r="D133" s="1"/>
      <c r="E133" s="101"/>
      <c r="F133" s="6"/>
      <c r="G133" s="172"/>
      <c r="J133" s="155"/>
    </row>
    <row r="134" spans="2:10" s="11" customFormat="1" ht="14.25" customHeight="1">
      <c r="B134" s="102" t="s">
        <v>0</v>
      </c>
      <c r="C134" s="103" t="s">
        <v>1</v>
      </c>
      <c r="D134" s="110" t="s">
        <v>2</v>
      </c>
      <c r="E134" s="88" t="s">
        <v>108</v>
      </c>
      <c r="F134" s="180" t="s">
        <v>220</v>
      </c>
      <c r="G134" s="12" t="s">
        <v>452</v>
      </c>
      <c r="J134" s="155"/>
    </row>
    <row r="135" spans="2:10" s="11" customFormat="1" ht="14.25" customHeight="1">
      <c r="B135" s="2" t="s">
        <v>17</v>
      </c>
      <c r="C135" s="96" t="s">
        <v>18</v>
      </c>
      <c r="D135" s="111">
        <v>10</v>
      </c>
      <c r="E135" s="225">
        <v>10</v>
      </c>
      <c r="F135" s="233"/>
      <c r="G135" s="274" t="s">
        <v>435</v>
      </c>
      <c r="J135" s="155"/>
    </row>
    <row r="136" spans="2:10" s="11" customFormat="1" ht="14.25" customHeight="1">
      <c r="B136" s="2" t="s">
        <v>17</v>
      </c>
      <c r="C136" s="96" t="s">
        <v>19</v>
      </c>
      <c r="D136" s="111">
        <v>5</v>
      </c>
      <c r="E136" s="225"/>
      <c r="F136" s="234"/>
      <c r="G136" s="276"/>
      <c r="J136" s="155"/>
    </row>
    <row r="137" spans="2:10" s="11" customFormat="1" ht="14.25" customHeight="1" thickBot="1">
      <c r="B137" s="5" t="s">
        <v>17</v>
      </c>
      <c r="C137" s="99" t="s">
        <v>20</v>
      </c>
      <c r="D137" s="112">
        <v>0</v>
      </c>
      <c r="E137" s="226"/>
      <c r="F137" s="235"/>
      <c r="G137" s="277"/>
      <c r="J137" s="155"/>
    </row>
    <row r="138" spans="2:10" s="11" customFormat="1" ht="14.25" customHeight="1">
      <c r="B138" s="1"/>
      <c r="C138" s="1"/>
      <c r="D138" s="1"/>
      <c r="E138" s="101"/>
      <c r="F138" s="7"/>
      <c r="G138" s="172"/>
      <c r="J138" s="155"/>
    </row>
    <row r="139" spans="2:10" s="11" customFormat="1" ht="14.25" customHeight="1" thickBot="1">
      <c r="B139" s="119" t="s">
        <v>268</v>
      </c>
      <c r="C139" s="1"/>
      <c r="D139" s="1"/>
      <c r="E139" s="101"/>
      <c r="F139" s="6"/>
      <c r="G139" s="172"/>
      <c r="J139" s="155"/>
    </row>
    <row r="140" spans="2:10" s="11" customFormat="1" ht="14.25" customHeight="1">
      <c r="B140" s="102" t="s">
        <v>0</v>
      </c>
      <c r="C140" s="103" t="s">
        <v>1</v>
      </c>
      <c r="D140" s="110" t="s">
        <v>2</v>
      </c>
      <c r="E140" s="88" t="s">
        <v>108</v>
      </c>
      <c r="F140" s="180" t="s">
        <v>220</v>
      </c>
      <c r="G140" s="12" t="s">
        <v>451</v>
      </c>
      <c r="J140" s="155"/>
    </row>
    <row r="141" spans="2:10" s="11" customFormat="1" ht="14.25" customHeight="1">
      <c r="B141" s="105" t="s">
        <v>55</v>
      </c>
      <c r="C141" s="96" t="s">
        <v>235</v>
      </c>
      <c r="D141" s="111">
        <v>10</v>
      </c>
      <c r="E141" s="225">
        <v>10</v>
      </c>
      <c r="F141" s="233"/>
      <c r="G141" s="274" t="s">
        <v>435</v>
      </c>
      <c r="J141" s="155"/>
    </row>
    <row r="142" spans="2:10" s="11" customFormat="1" ht="14.25" customHeight="1">
      <c r="B142" s="105" t="s">
        <v>55</v>
      </c>
      <c r="C142" s="96" t="s">
        <v>236</v>
      </c>
      <c r="D142" s="111">
        <v>5</v>
      </c>
      <c r="E142" s="225"/>
      <c r="F142" s="234"/>
      <c r="G142" s="276"/>
      <c r="J142" s="155"/>
    </row>
    <row r="143" spans="2:10" s="11" customFormat="1" ht="14.25" customHeight="1" thickBot="1">
      <c r="B143" s="106" t="s">
        <v>55</v>
      </c>
      <c r="C143" s="99" t="s">
        <v>266</v>
      </c>
      <c r="D143" s="112">
        <v>0</v>
      </c>
      <c r="E143" s="226"/>
      <c r="F143" s="235"/>
      <c r="G143" s="277"/>
      <c r="J143" s="155"/>
    </row>
    <row r="144" spans="2:10" s="11" customFormat="1" ht="14.25" customHeight="1">
      <c r="B144" s="1"/>
      <c r="C144" s="1"/>
      <c r="D144" s="1"/>
      <c r="E144" s="101"/>
      <c r="F144" s="9"/>
      <c r="G144" s="172"/>
      <c r="J144" s="155"/>
    </row>
    <row r="145" spans="2:10" s="11" customFormat="1" ht="14.25" customHeight="1">
      <c r="B145" s="232" t="s">
        <v>479</v>
      </c>
      <c r="C145" s="232"/>
      <c r="D145" s="232"/>
      <c r="E145" s="232"/>
      <c r="F145" s="232"/>
      <c r="G145" s="232"/>
      <c r="J145" s="155"/>
    </row>
    <row r="146" spans="2:10" s="11" customFormat="1" ht="14.25" customHeight="1">
      <c r="B146" s="214"/>
      <c r="C146" s="214"/>
      <c r="D146" s="214"/>
      <c r="E146" s="214"/>
      <c r="F146" s="214"/>
      <c r="G146" s="214"/>
      <c r="J146" s="155"/>
    </row>
    <row r="147" spans="2:10" s="11" customFormat="1" ht="14.25" customHeight="1" thickBot="1">
      <c r="B147" s="224" t="s">
        <v>470</v>
      </c>
      <c r="C147" s="224"/>
      <c r="D147" s="224"/>
      <c r="E147" s="224"/>
      <c r="F147" s="6"/>
      <c r="G147" s="172"/>
      <c r="J147" s="155"/>
    </row>
    <row r="148" spans="2:10" s="11" customFormat="1" ht="14.25" customHeight="1">
      <c r="B148" s="102" t="s">
        <v>0</v>
      </c>
      <c r="C148" s="103" t="s">
        <v>1</v>
      </c>
      <c r="D148" s="104" t="s">
        <v>2</v>
      </c>
      <c r="E148" s="88" t="s">
        <v>108</v>
      </c>
      <c r="F148" s="180" t="s">
        <v>220</v>
      </c>
      <c r="G148" s="12" t="s">
        <v>451</v>
      </c>
      <c r="J148" s="155"/>
    </row>
    <row r="149" spans="2:10" s="11" customFormat="1" ht="14.25" customHeight="1">
      <c r="B149" s="105" t="s">
        <v>8</v>
      </c>
      <c r="C149" s="96" t="s">
        <v>78</v>
      </c>
      <c r="D149" s="97">
        <v>10</v>
      </c>
      <c r="E149" s="225">
        <v>10</v>
      </c>
      <c r="F149" s="236"/>
      <c r="G149" s="274" t="s">
        <v>500</v>
      </c>
      <c r="J149" s="155"/>
    </row>
    <row r="150" spans="2:10" s="11" customFormat="1" ht="14.25" customHeight="1">
      <c r="B150" s="105" t="s">
        <v>8</v>
      </c>
      <c r="C150" s="96" t="s">
        <v>79</v>
      </c>
      <c r="D150" s="97">
        <v>8</v>
      </c>
      <c r="E150" s="225"/>
      <c r="F150" s="227"/>
      <c r="G150" s="276"/>
      <c r="J150" s="155"/>
    </row>
    <row r="151" spans="2:10" s="11" customFormat="1" ht="14.25" customHeight="1">
      <c r="B151" s="105" t="s">
        <v>8</v>
      </c>
      <c r="C151" s="96" t="s">
        <v>80</v>
      </c>
      <c r="D151" s="97">
        <v>6</v>
      </c>
      <c r="E151" s="225"/>
      <c r="F151" s="227"/>
      <c r="G151" s="276"/>
      <c r="J151" s="155"/>
    </row>
    <row r="152" spans="2:10" s="11" customFormat="1" ht="14.25" customHeight="1">
      <c r="B152" s="105" t="s">
        <v>8</v>
      </c>
      <c r="C152" s="96" t="s">
        <v>81</v>
      </c>
      <c r="D152" s="97">
        <v>4</v>
      </c>
      <c r="E152" s="225"/>
      <c r="F152" s="227"/>
      <c r="G152" s="276"/>
      <c r="J152" s="155"/>
    </row>
    <row r="153" spans="2:10" s="11" customFormat="1" ht="14.25" customHeight="1">
      <c r="B153" s="105" t="s">
        <v>8</v>
      </c>
      <c r="C153" s="96" t="s">
        <v>59</v>
      </c>
      <c r="D153" s="97">
        <v>2</v>
      </c>
      <c r="E153" s="225"/>
      <c r="F153" s="227"/>
      <c r="G153" s="276"/>
      <c r="J153" s="155"/>
    </row>
    <row r="154" spans="2:10" s="11" customFormat="1" ht="14.25" customHeight="1" thickBot="1">
      <c r="B154" s="106" t="s">
        <v>8</v>
      </c>
      <c r="C154" s="99" t="s">
        <v>82</v>
      </c>
      <c r="D154" s="100">
        <v>0</v>
      </c>
      <c r="E154" s="226"/>
      <c r="F154" s="228"/>
      <c r="G154" s="277"/>
      <c r="J154" s="155"/>
    </row>
    <row r="155" spans="2:10" s="11" customFormat="1" ht="14.25" customHeight="1">
      <c r="B155" s="107"/>
      <c r="C155" s="108"/>
      <c r="D155" s="109"/>
      <c r="E155" s="170"/>
      <c r="F155" s="3"/>
      <c r="G155" s="219"/>
      <c r="J155" s="155"/>
    </row>
    <row r="156" spans="2:10" s="11" customFormat="1" ht="14.25" customHeight="1" thickBot="1">
      <c r="B156" s="224" t="s">
        <v>472</v>
      </c>
      <c r="C156" s="224"/>
      <c r="D156" s="224"/>
      <c r="E156" s="224"/>
      <c r="F156" s="6"/>
      <c r="G156" s="172"/>
      <c r="J156" s="155"/>
    </row>
    <row r="157" spans="2:10" s="11" customFormat="1" ht="14.25" customHeight="1">
      <c r="B157" s="102" t="s">
        <v>0</v>
      </c>
      <c r="C157" s="103" t="s">
        <v>1</v>
      </c>
      <c r="D157" s="104" t="s">
        <v>2</v>
      </c>
      <c r="E157" s="88" t="s">
        <v>108</v>
      </c>
      <c r="F157" s="180" t="s">
        <v>220</v>
      </c>
      <c r="G157" s="12" t="s">
        <v>451</v>
      </c>
      <c r="J157" s="155"/>
    </row>
    <row r="158" spans="2:10" s="11" customFormat="1" ht="14.25" customHeight="1">
      <c r="B158" s="105" t="s">
        <v>8</v>
      </c>
      <c r="C158" s="96" t="s">
        <v>474</v>
      </c>
      <c r="D158" s="97">
        <v>10</v>
      </c>
      <c r="E158" s="225">
        <v>10</v>
      </c>
      <c r="F158" s="236"/>
      <c r="G158" s="274" t="s">
        <v>499</v>
      </c>
      <c r="J158" s="155"/>
    </row>
    <row r="159" spans="2:10" s="11" customFormat="1" ht="14.25" customHeight="1">
      <c r="B159" s="105" t="s">
        <v>8</v>
      </c>
      <c r="C159" s="96" t="s">
        <v>475</v>
      </c>
      <c r="D159" s="97">
        <v>8</v>
      </c>
      <c r="E159" s="225"/>
      <c r="F159" s="227"/>
      <c r="G159" s="276"/>
      <c r="J159" s="155"/>
    </row>
    <row r="160" spans="2:10" s="11" customFormat="1" ht="14.25" customHeight="1">
      <c r="B160" s="105" t="s">
        <v>8</v>
      </c>
      <c r="C160" s="96" t="s">
        <v>476</v>
      </c>
      <c r="D160" s="97">
        <v>6</v>
      </c>
      <c r="E160" s="225"/>
      <c r="F160" s="227"/>
      <c r="G160" s="276"/>
      <c r="J160" s="155"/>
    </row>
    <row r="161" spans="2:10" s="11" customFormat="1" ht="14.25" customHeight="1">
      <c r="B161" s="105" t="s">
        <v>8</v>
      </c>
      <c r="C161" s="96" t="s">
        <v>477</v>
      </c>
      <c r="D161" s="97">
        <v>4</v>
      </c>
      <c r="E161" s="225"/>
      <c r="F161" s="227"/>
      <c r="G161" s="276"/>
      <c r="J161" s="155"/>
    </row>
    <row r="162" spans="2:10" s="11" customFormat="1" ht="14.25" customHeight="1">
      <c r="B162" s="105" t="s">
        <v>8</v>
      </c>
      <c r="C162" s="96" t="s">
        <v>478</v>
      </c>
      <c r="D162" s="97">
        <v>2</v>
      </c>
      <c r="E162" s="225"/>
      <c r="F162" s="227"/>
      <c r="G162" s="276"/>
      <c r="J162" s="155"/>
    </row>
    <row r="163" spans="2:10" s="11" customFormat="1" ht="14.25" customHeight="1" thickBot="1">
      <c r="B163" s="106" t="s">
        <v>8</v>
      </c>
      <c r="C163" s="99" t="s">
        <v>82</v>
      </c>
      <c r="D163" s="100">
        <v>0</v>
      </c>
      <c r="E163" s="226"/>
      <c r="F163" s="228"/>
      <c r="G163" s="277"/>
      <c r="J163" s="155"/>
    </row>
    <row r="164" spans="2:10" s="11" customFormat="1" ht="14.25" customHeight="1">
      <c r="B164" s="107"/>
      <c r="C164" s="108"/>
      <c r="D164" s="109"/>
      <c r="E164" s="101"/>
      <c r="F164" s="6"/>
      <c r="G164" s="172"/>
      <c r="J164" s="155"/>
    </row>
    <row r="165" spans="2:10" s="11" customFormat="1" ht="14.25" customHeight="1" thickBot="1">
      <c r="B165" s="224" t="s">
        <v>471</v>
      </c>
      <c r="C165" s="224"/>
      <c r="D165" s="224"/>
      <c r="E165" s="224"/>
      <c r="F165" s="6"/>
      <c r="G165" s="172"/>
      <c r="J165" s="155"/>
    </row>
    <row r="166" spans="2:10" s="11" customFormat="1" ht="14.25" customHeight="1">
      <c r="B166" s="102" t="s">
        <v>0</v>
      </c>
      <c r="C166" s="103" t="s">
        <v>1</v>
      </c>
      <c r="D166" s="110" t="s">
        <v>2</v>
      </c>
      <c r="E166" s="88" t="s">
        <v>108</v>
      </c>
      <c r="F166" s="180" t="s">
        <v>220</v>
      </c>
      <c r="G166" s="12" t="s">
        <v>451</v>
      </c>
      <c r="J166" s="155"/>
    </row>
    <row r="167" spans="2:10" s="11" customFormat="1" ht="14.25" customHeight="1">
      <c r="B167" s="105" t="s">
        <v>58</v>
      </c>
      <c r="C167" s="96" t="s">
        <v>72</v>
      </c>
      <c r="D167" s="111">
        <v>10</v>
      </c>
      <c r="E167" s="225">
        <v>10</v>
      </c>
      <c r="F167" s="236"/>
      <c r="G167" s="274" t="s">
        <v>541</v>
      </c>
      <c r="J167" s="155"/>
    </row>
    <row r="168" spans="2:10" s="11" customFormat="1" ht="14.25" customHeight="1">
      <c r="B168" s="105" t="s">
        <v>58</v>
      </c>
      <c r="C168" s="96" t="s">
        <v>73</v>
      </c>
      <c r="D168" s="111">
        <v>8</v>
      </c>
      <c r="E168" s="225"/>
      <c r="F168" s="236"/>
      <c r="G168" s="276"/>
      <c r="J168" s="155"/>
    </row>
    <row r="169" spans="2:10" s="11" customFormat="1" ht="14.25" customHeight="1">
      <c r="B169" s="105" t="s">
        <v>58</v>
      </c>
      <c r="C169" s="96" t="s">
        <v>74</v>
      </c>
      <c r="D169" s="111">
        <v>6</v>
      </c>
      <c r="E169" s="225"/>
      <c r="F169" s="236"/>
      <c r="G169" s="276"/>
      <c r="J169" s="155"/>
    </row>
    <row r="170" spans="2:10" s="11" customFormat="1" ht="14.25" customHeight="1">
      <c r="B170" s="105" t="s">
        <v>58</v>
      </c>
      <c r="C170" s="96" t="s">
        <v>75</v>
      </c>
      <c r="D170" s="111">
        <v>4</v>
      </c>
      <c r="E170" s="225"/>
      <c r="F170" s="236"/>
      <c r="G170" s="276"/>
      <c r="J170" s="155"/>
    </row>
    <row r="171" spans="2:10" s="11" customFormat="1" ht="14.25" customHeight="1">
      <c r="B171" s="105" t="s">
        <v>58</v>
      </c>
      <c r="C171" s="96" t="s">
        <v>76</v>
      </c>
      <c r="D171" s="111">
        <v>2</v>
      </c>
      <c r="E171" s="225"/>
      <c r="F171" s="236"/>
      <c r="G171" s="276"/>
      <c r="J171" s="155"/>
    </row>
    <row r="172" spans="2:10" s="11" customFormat="1" ht="14.25" customHeight="1" thickBot="1">
      <c r="B172" s="123" t="s">
        <v>58</v>
      </c>
      <c r="C172" s="124" t="s">
        <v>77</v>
      </c>
      <c r="D172" s="125">
        <v>0</v>
      </c>
      <c r="E172" s="226"/>
      <c r="F172" s="281"/>
      <c r="G172" s="277"/>
      <c r="J172" s="155"/>
    </row>
    <row r="173" spans="2:10" s="11" customFormat="1" ht="14.25" customHeight="1">
      <c r="B173" s="107"/>
      <c r="C173" s="108"/>
      <c r="D173" s="109"/>
      <c r="E173" s="101"/>
      <c r="F173" s="6"/>
      <c r="G173" s="172"/>
      <c r="J173" s="155"/>
    </row>
    <row r="174" spans="2:10" s="11" customFormat="1" ht="14.25" customHeight="1" thickBot="1">
      <c r="B174" s="224" t="s">
        <v>473</v>
      </c>
      <c r="C174" s="224"/>
      <c r="D174" s="224"/>
      <c r="E174" s="224"/>
      <c r="F174" s="6"/>
      <c r="G174" s="172"/>
      <c r="J174" s="155"/>
    </row>
    <row r="175" spans="2:10" s="11" customFormat="1" ht="14.25" customHeight="1">
      <c r="B175" s="102" t="s">
        <v>0</v>
      </c>
      <c r="C175" s="103" t="s">
        <v>1</v>
      </c>
      <c r="D175" s="110" t="s">
        <v>2</v>
      </c>
      <c r="E175" s="88" t="s">
        <v>108</v>
      </c>
      <c r="F175" s="180" t="s">
        <v>220</v>
      </c>
      <c r="G175" s="12" t="s">
        <v>451</v>
      </c>
      <c r="J175" s="155"/>
    </row>
    <row r="176" spans="2:10" s="11" customFormat="1" ht="14.25" customHeight="1">
      <c r="B176" s="105" t="s">
        <v>58</v>
      </c>
      <c r="C176" s="96" t="s">
        <v>480</v>
      </c>
      <c r="D176" s="111">
        <v>10</v>
      </c>
      <c r="E176" s="225">
        <v>10</v>
      </c>
      <c r="F176" s="236"/>
      <c r="G176" s="274" t="s">
        <v>541</v>
      </c>
      <c r="J176" s="155"/>
    </row>
    <row r="177" spans="2:10" s="11" customFormat="1" ht="14.25" customHeight="1">
      <c r="B177" s="105" t="s">
        <v>58</v>
      </c>
      <c r="C177" s="96" t="s">
        <v>481</v>
      </c>
      <c r="D177" s="111">
        <v>8</v>
      </c>
      <c r="E177" s="225"/>
      <c r="F177" s="236"/>
      <c r="G177" s="276"/>
      <c r="J177" s="155"/>
    </row>
    <row r="178" spans="2:10" s="11" customFormat="1" ht="14.25" customHeight="1">
      <c r="B178" s="105" t="s">
        <v>58</v>
      </c>
      <c r="C178" s="96" t="s">
        <v>482</v>
      </c>
      <c r="D178" s="111">
        <v>6</v>
      </c>
      <c r="E178" s="225"/>
      <c r="F178" s="236"/>
      <c r="G178" s="276"/>
      <c r="J178" s="155"/>
    </row>
    <row r="179" spans="2:10" s="11" customFormat="1" ht="14.25" customHeight="1">
      <c r="B179" s="105" t="s">
        <v>58</v>
      </c>
      <c r="C179" s="96" t="s">
        <v>483</v>
      </c>
      <c r="D179" s="111">
        <v>4</v>
      </c>
      <c r="E179" s="225"/>
      <c r="F179" s="236"/>
      <c r="G179" s="276"/>
      <c r="J179" s="155"/>
    </row>
    <row r="180" spans="2:10" s="11" customFormat="1" ht="14.25" customHeight="1">
      <c r="B180" s="105" t="s">
        <v>58</v>
      </c>
      <c r="C180" s="96" t="s">
        <v>76</v>
      </c>
      <c r="D180" s="111">
        <v>2</v>
      </c>
      <c r="E180" s="225"/>
      <c r="F180" s="236"/>
      <c r="G180" s="276"/>
      <c r="J180" s="155"/>
    </row>
    <row r="181" spans="2:10" s="11" customFormat="1" ht="14.25" customHeight="1" thickBot="1">
      <c r="B181" s="123" t="s">
        <v>58</v>
      </c>
      <c r="C181" s="124" t="s">
        <v>77</v>
      </c>
      <c r="D181" s="125">
        <v>0</v>
      </c>
      <c r="E181" s="226"/>
      <c r="F181" s="281"/>
      <c r="G181" s="277"/>
      <c r="J181" s="155"/>
    </row>
    <row r="182" spans="2:10" s="11" customFormat="1" ht="14.25" customHeight="1">
      <c r="B182" s="1"/>
      <c r="C182" s="1"/>
      <c r="D182" s="1"/>
      <c r="E182" s="101"/>
      <c r="F182" s="6"/>
      <c r="G182" s="172"/>
      <c r="J182" s="155"/>
    </row>
    <row r="183" spans="2:10" s="166" customFormat="1" ht="14.25" customHeight="1">
      <c r="B183" s="231" t="s">
        <v>269</v>
      </c>
      <c r="C183" s="231"/>
      <c r="D183" s="231"/>
      <c r="E183" s="231"/>
      <c r="F183" s="231"/>
      <c r="G183" s="177"/>
      <c r="J183" s="167"/>
    </row>
    <row r="184" spans="2:10" s="11" customFormat="1" ht="14.25" customHeight="1" thickBot="1">
      <c r="B184" s="224" t="s">
        <v>270</v>
      </c>
      <c r="C184" s="224"/>
      <c r="D184" s="224"/>
      <c r="E184" s="224"/>
      <c r="F184" s="224"/>
      <c r="G184" s="172"/>
      <c r="J184" s="155"/>
    </row>
    <row r="185" spans="2:10" s="11" customFormat="1" ht="14.25" customHeight="1">
      <c r="B185" s="102" t="s">
        <v>0</v>
      </c>
      <c r="C185" s="103" t="s">
        <v>1</v>
      </c>
      <c r="D185" s="104" t="s">
        <v>2</v>
      </c>
      <c r="E185" s="88" t="s">
        <v>108</v>
      </c>
      <c r="F185" s="180" t="s">
        <v>220</v>
      </c>
      <c r="G185" s="12" t="s">
        <v>451</v>
      </c>
      <c r="J185" s="155"/>
    </row>
    <row r="186" spans="2:10" s="11" customFormat="1" ht="14.25" customHeight="1">
      <c r="B186" s="2" t="s">
        <v>109</v>
      </c>
      <c r="C186" s="96" t="s">
        <v>48</v>
      </c>
      <c r="D186" s="97">
        <v>10</v>
      </c>
      <c r="E186" s="225">
        <v>10</v>
      </c>
      <c r="F186" s="236"/>
      <c r="G186" s="274" t="s">
        <v>468</v>
      </c>
      <c r="J186" s="155"/>
    </row>
    <row r="187" spans="2:10" s="11" customFormat="1" ht="14.25" customHeight="1">
      <c r="B187" s="2" t="s">
        <v>28</v>
      </c>
      <c r="C187" s="96" t="s">
        <v>49</v>
      </c>
      <c r="D187" s="97">
        <v>8</v>
      </c>
      <c r="E187" s="225"/>
      <c r="F187" s="227"/>
      <c r="G187" s="276"/>
      <c r="J187" s="155"/>
    </row>
    <row r="188" spans="2:10" s="11" customFormat="1" ht="14.25" customHeight="1">
      <c r="B188" s="2" t="s">
        <v>28</v>
      </c>
      <c r="C188" s="96" t="s">
        <v>47</v>
      </c>
      <c r="D188" s="97">
        <v>6</v>
      </c>
      <c r="E188" s="225"/>
      <c r="F188" s="227"/>
      <c r="G188" s="276"/>
      <c r="J188" s="155"/>
    </row>
    <row r="189" spans="2:10" s="11" customFormat="1" ht="14.25" customHeight="1">
      <c r="B189" s="2" t="s">
        <v>28</v>
      </c>
      <c r="C189" s="96" t="s">
        <v>50</v>
      </c>
      <c r="D189" s="97">
        <v>4</v>
      </c>
      <c r="E189" s="225"/>
      <c r="F189" s="227"/>
      <c r="G189" s="276"/>
      <c r="J189" s="155"/>
    </row>
    <row r="190" spans="2:10" s="11" customFormat="1" ht="14.25" customHeight="1" thickBot="1">
      <c r="B190" s="5" t="s">
        <v>28</v>
      </c>
      <c r="C190" s="99" t="s">
        <v>22</v>
      </c>
      <c r="D190" s="100">
        <v>0</v>
      </c>
      <c r="E190" s="226"/>
      <c r="F190" s="228"/>
      <c r="G190" s="277"/>
      <c r="J190" s="155"/>
    </row>
    <row r="191" spans="2:10" s="11" customFormat="1" ht="14.25" customHeight="1">
      <c r="B191" s="107"/>
      <c r="C191" s="108"/>
      <c r="D191" s="109"/>
      <c r="E191" s="101"/>
      <c r="F191" s="3"/>
      <c r="G191" s="172"/>
      <c r="J191" s="155"/>
    </row>
    <row r="192" spans="2:10" s="11" customFormat="1" ht="14.25" customHeight="1" thickBot="1">
      <c r="B192" s="231" t="s">
        <v>271</v>
      </c>
      <c r="C192" s="231"/>
      <c r="D192" s="1"/>
      <c r="E192" s="101"/>
      <c r="F192" s="6"/>
      <c r="G192" s="172"/>
      <c r="J192" s="155"/>
    </row>
    <row r="193" spans="2:10" s="11" customFormat="1" ht="14.25" customHeight="1">
      <c r="B193" s="102" t="s">
        <v>0</v>
      </c>
      <c r="C193" s="103" t="s">
        <v>1</v>
      </c>
      <c r="D193" s="110" t="s">
        <v>2</v>
      </c>
      <c r="E193" s="88" t="s">
        <v>108</v>
      </c>
      <c r="F193" s="180" t="s">
        <v>220</v>
      </c>
      <c r="G193" s="12" t="s">
        <v>451</v>
      </c>
      <c r="J193" s="155"/>
    </row>
    <row r="194" spans="2:10" s="11" customFormat="1" ht="14.25" customHeight="1">
      <c r="B194" s="2" t="s">
        <v>29</v>
      </c>
      <c r="C194" s="96" t="s">
        <v>46</v>
      </c>
      <c r="D194" s="111">
        <v>10</v>
      </c>
      <c r="E194" s="225">
        <v>10</v>
      </c>
      <c r="F194" s="243"/>
      <c r="G194" s="274" t="s">
        <v>468</v>
      </c>
      <c r="J194" s="155"/>
    </row>
    <row r="195" spans="2:10" s="11" customFormat="1" ht="14.25" customHeight="1">
      <c r="B195" s="2" t="s">
        <v>29</v>
      </c>
      <c r="C195" s="96" t="s">
        <v>45</v>
      </c>
      <c r="D195" s="111">
        <v>8</v>
      </c>
      <c r="E195" s="225"/>
      <c r="F195" s="244"/>
      <c r="G195" s="276"/>
      <c r="J195" s="155"/>
    </row>
    <row r="196" spans="2:10" s="11" customFormat="1" ht="14.25" customHeight="1">
      <c r="B196" s="2" t="s">
        <v>29</v>
      </c>
      <c r="C196" s="96" t="s">
        <v>44</v>
      </c>
      <c r="D196" s="111">
        <v>6</v>
      </c>
      <c r="E196" s="225"/>
      <c r="F196" s="244"/>
      <c r="G196" s="276"/>
      <c r="J196" s="155"/>
    </row>
    <row r="197" spans="2:10" s="11" customFormat="1" ht="14.25" customHeight="1">
      <c r="B197" s="2" t="s">
        <v>29</v>
      </c>
      <c r="C197" s="96" t="s">
        <v>43</v>
      </c>
      <c r="D197" s="111">
        <v>4</v>
      </c>
      <c r="E197" s="225"/>
      <c r="F197" s="244"/>
      <c r="G197" s="276"/>
      <c r="J197" s="155"/>
    </row>
    <row r="198" spans="2:10" s="11" customFormat="1" ht="14.25" customHeight="1" thickBot="1">
      <c r="B198" s="5" t="s">
        <v>29</v>
      </c>
      <c r="C198" s="99" t="s">
        <v>22</v>
      </c>
      <c r="D198" s="112">
        <v>0</v>
      </c>
      <c r="E198" s="226"/>
      <c r="F198" s="245"/>
      <c r="G198" s="277"/>
      <c r="J198" s="155"/>
    </row>
    <row r="199" spans="2:10" s="11" customFormat="1" ht="14.25" customHeight="1">
      <c r="B199" s="1"/>
      <c r="C199" s="1"/>
      <c r="D199" s="1"/>
      <c r="E199" s="91"/>
      <c r="F199" s="7"/>
      <c r="G199" s="172"/>
      <c r="J199" s="155"/>
    </row>
    <row r="200" spans="2:10" s="11" customFormat="1" ht="14.25" customHeight="1" thickBot="1">
      <c r="B200" s="224" t="s">
        <v>308</v>
      </c>
      <c r="C200" s="224"/>
      <c r="D200" s="224"/>
      <c r="E200" s="224"/>
      <c r="F200" s="224"/>
      <c r="G200" s="172"/>
      <c r="J200" s="155"/>
    </row>
    <row r="201" spans="2:10" s="11" customFormat="1" ht="14.25" customHeight="1">
      <c r="B201" s="102" t="s">
        <v>0</v>
      </c>
      <c r="C201" s="103" t="s">
        <v>1</v>
      </c>
      <c r="D201" s="110" t="s">
        <v>2</v>
      </c>
      <c r="E201" s="88" t="s">
        <v>108</v>
      </c>
      <c r="F201" s="180" t="s">
        <v>220</v>
      </c>
      <c r="G201" s="12" t="s">
        <v>451</v>
      </c>
      <c r="J201" s="155"/>
    </row>
    <row r="202" spans="2:10" s="11" customFormat="1" ht="14.25" customHeight="1">
      <c r="B202" s="129" t="s">
        <v>110</v>
      </c>
      <c r="C202" s="96" t="s">
        <v>508</v>
      </c>
      <c r="D202" s="111">
        <v>5</v>
      </c>
      <c r="E202" s="225">
        <v>5</v>
      </c>
      <c r="F202" s="237"/>
      <c r="G202" s="290" t="s">
        <v>502</v>
      </c>
      <c r="J202" s="155"/>
    </row>
    <row r="203" spans="2:10" s="11" customFormat="1" ht="14.25" customHeight="1">
      <c r="B203" s="129" t="s">
        <v>110</v>
      </c>
      <c r="C203" s="96" t="s">
        <v>509</v>
      </c>
      <c r="D203" s="111">
        <v>4</v>
      </c>
      <c r="E203" s="225"/>
      <c r="F203" s="237"/>
      <c r="G203" s="290"/>
      <c r="J203" s="155"/>
    </row>
    <row r="204" spans="2:10" s="11" customFormat="1" ht="14.25" customHeight="1">
      <c r="B204" s="129" t="s">
        <v>110</v>
      </c>
      <c r="C204" s="96" t="s">
        <v>510</v>
      </c>
      <c r="D204" s="131">
        <v>3</v>
      </c>
      <c r="E204" s="225"/>
      <c r="F204" s="237"/>
      <c r="G204" s="290"/>
      <c r="J204" s="155"/>
    </row>
    <row r="205" spans="2:10" s="11" customFormat="1" ht="14.25" customHeight="1">
      <c r="B205" s="129" t="s">
        <v>110</v>
      </c>
      <c r="C205" s="96" t="s">
        <v>511</v>
      </c>
      <c r="D205" s="131">
        <v>2</v>
      </c>
      <c r="E205" s="225"/>
      <c r="F205" s="237"/>
      <c r="G205" s="290"/>
      <c r="J205" s="155"/>
    </row>
    <row r="206" spans="2:10" s="11" customFormat="1" ht="14.25" customHeight="1">
      <c r="B206" s="129" t="s">
        <v>110</v>
      </c>
      <c r="C206" s="96" t="s">
        <v>224</v>
      </c>
      <c r="D206" s="131">
        <v>1</v>
      </c>
      <c r="E206" s="225"/>
      <c r="F206" s="237"/>
      <c r="G206" s="290"/>
      <c r="J206" s="155"/>
    </row>
    <row r="207" spans="2:10" s="11" customFormat="1" ht="14.25" customHeight="1" thickBot="1">
      <c r="B207" s="132" t="s">
        <v>110</v>
      </c>
      <c r="C207" s="99" t="s">
        <v>16</v>
      </c>
      <c r="D207" s="112">
        <v>0</v>
      </c>
      <c r="E207" s="226"/>
      <c r="F207" s="238"/>
      <c r="G207" s="291"/>
      <c r="J207" s="155"/>
    </row>
    <row r="208" spans="2:10" s="11" customFormat="1" ht="14.25" customHeight="1">
      <c r="B208" s="159"/>
      <c r="C208" s="159"/>
      <c r="D208" s="159"/>
      <c r="E208" s="37"/>
      <c r="F208" s="7"/>
      <c r="G208" s="222"/>
      <c r="J208" s="155"/>
    </row>
    <row r="209" spans="2:10" s="11" customFormat="1" ht="14.25" customHeight="1" thickBot="1">
      <c r="B209" s="224" t="s">
        <v>309</v>
      </c>
      <c r="C209" s="224"/>
      <c r="D209" s="224"/>
      <c r="E209" s="224"/>
      <c r="F209" s="224"/>
      <c r="G209" s="222"/>
      <c r="J209" s="155"/>
    </row>
    <row r="210" spans="2:10" s="11" customFormat="1" ht="14.25" customHeight="1">
      <c r="B210" s="102" t="s">
        <v>0</v>
      </c>
      <c r="C210" s="103" t="s">
        <v>1</v>
      </c>
      <c r="D210" s="104" t="s">
        <v>2</v>
      </c>
      <c r="E210" s="88" t="s">
        <v>108</v>
      </c>
      <c r="F210" s="180" t="s">
        <v>220</v>
      </c>
      <c r="G210" s="12" t="s">
        <v>451</v>
      </c>
      <c r="J210" s="155"/>
    </row>
    <row r="211" spans="2:10" s="11" customFormat="1" ht="14.25" customHeight="1">
      <c r="B211" s="129" t="s">
        <v>111</v>
      </c>
      <c r="C211" s="96" t="s">
        <v>159</v>
      </c>
      <c r="D211" s="97">
        <v>5</v>
      </c>
      <c r="E211" s="225">
        <v>5</v>
      </c>
      <c r="F211" s="233" t="s">
        <v>310</v>
      </c>
      <c r="G211" s="292" t="s">
        <v>466</v>
      </c>
      <c r="J211" s="155"/>
    </row>
    <row r="212" spans="2:10" s="11" customFormat="1" ht="14.25" customHeight="1">
      <c r="B212" s="129" t="s">
        <v>111</v>
      </c>
      <c r="C212" s="96" t="s">
        <v>223</v>
      </c>
      <c r="D212" s="97">
        <v>3</v>
      </c>
      <c r="E212" s="225"/>
      <c r="F212" s="234"/>
      <c r="G212" s="290"/>
      <c r="J212" s="155"/>
    </row>
    <row r="213" spans="2:10" s="11" customFormat="1" ht="14.25" customHeight="1">
      <c r="B213" s="129" t="s">
        <v>111</v>
      </c>
      <c r="C213" s="96" t="s">
        <v>112</v>
      </c>
      <c r="D213" s="97">
        <v>2</v>
      </c>
      <c r="E213" s="225"/>
      <c r="F213" s="234"/>
      <c r="G213" s="290"/>
      <c r="J213" s="155"/>
    </row>
    <row r="214" spans="2:10" s="11" customFormat="1" ht="14.25" customHeight="1" thickBot="1">
      <c r="B214" s="132" t="s">
        <v>111</v>
      </c>
      <c r="C214" s="99" t="s">
        <v>16</v>
      </c>
      <c r="D214" s="100">
        <v>0</v>
      </c>
      <c r="E214" s="226"/>
      <c r="F214" s="238"/>
      <c r="G214" s="291"/>
      <c r="J214" s="155"/>
    </row>
    <row r="215" spans="2:10" s="11" customFormat="1" ht="14.25" customHeight="1">
      <c r="B215" s="107"/>
      <c r="C215" s="108"/>
      <c r="D215" s="109"/>
      <c r="E215" s="91"/>
      <c r="F215" s="6"/>
      <c r="G215" s="172"/>
      <c r="J215" s="155"/>
    </row>
    <row r="216" spans="2:10" s="166" customFormat="1" ht="14.25" customHeight="1">
      <c r="B216" s="232" t="s">
        <v>273</v>
      </c>
      <c r="C216" s="232"/>
      <c r="D216" s="232"/>
      <c r="E216" s="232"/>
      <c r="F216" s="232"/>
      <c r="G216" s="177"/>
      <c r="J216" s="167"/>
    </row>
    <row r="217" spans="2:10" s="11" customFormat="1" ht="14.25" customHeight="1" thickBot="1">
      <c r="B217" s="224" t="s">
        <v>274</v>
      </c>
      <c r="C217" s="224"/>
      <c r="D217" s="224"/>
      <c r="E217" s="224"/>
      <c r="F217" s="224"/>
      <c r="G217" s="172"/>
      <c r="J217" s="155"/>
    </row>
    <row r="218" spans="2:10" s="11" customFormat="1" ht="14.25" customHeight="1">
      <c r="B218" s="102" t="s">
        <v>0</v>
      </c>
      <c r="C218" s="103" t="s">
        <v>1</v>
      </c>
      <c r="D218" s="110" t="s">
        <v>2</v>
      </c>
      <c r="E218" s="88" t="s">
        <v>108</v>
      </c>
      <c r="F218" s="180" t="s">
        <v>220</v>
      </c>
      <c r="G218" s="12" t="s">
        <v>451</v>
      </c>
      <c r="J218" s="155"/>
    </row>
    <row r="219" spans="2:10" s="11" customFormat="1" ht="14.25" customHeight="1">
      <c r="B219" s="105" t="s">
        <v>68</v>
      </c>
      <c r="C219" s="96" t="s">
        <v>70</v>
      </c>
      <c r="D219" s="111">
        <v>10</v>
      </c>
      <c r="E219" s="239">
        <v>10</v>
      </c>
      <c r="F219" s="243"/>
      <c r="G219" s="272" t="s">
        <v>465</v>
      </c>
      <c r="J219" s="155"/>
    </row>
    <row r="220" spans="2:10" s="11" customFormat="1" ht="14.25" customHeight="1" thickBot="1">
      <c r="B220" s="106" t="s">
        <v>68</v>
      </c>
      <c r="C220" s="99" t="s">
        <v>69</v>
      </c>
      <c r="D220" s="112">
        <v>0</v>
      </c>
      <c r="E220" s="226"/>
      <c r="F220" s="245"/>
      <c r="G220" s="273"/>
      <c r="J220" s="155"/>
    </row>
    <row r="221" spans="2:10" s="11" customFormat="1" ht="14.25" customHeight="1">
      <c r="B221" s="107"/>
      <c r="C221" s="108"/>
      <c r="D221" s="109"/>
      <c r="E221" s="113"/>
      <c r="F221" s="7"/>
      <c r="G221" s="172"/>
      <c r="J221" s="155"/>
    </row>
    <row r="222" spans="2:10" s="11" customFormat="1" ht="14.25" customHeight="1" thickBot="1">
      <c r="B222" s="224" t="s">
        <v>380</v>
      </c>
      <c r="C222" s="224"/>
      <c r="D222" s="224"/>
      <c r="E222" s="224"/>
      <c r="F222" s="224"/>
      <c r="G222" s="172"/>
      <c r="J222" s="155"/>
    </row>
    <row r="223" spans="2:10" s="11" customFormat="1" ht="14.25" customHeight="1">
      <c r="B223" s="102" t="s">
        <v>0</v>
      </c>
      <c r="C223" s="103" t="s">
        <v>1</v>
      </c>
      <c r="D223" s="110" t="s">
        <v>2</v>
      </c>
      <c r="E223" s="88" t="s">
        <v>108</v>
      </c>
      <c r="F223" s="180" t="s">
        <v>220</v>
      </c>
      <c r="G223" s="12" t="s">
        <v>451</v>
      </c>
      <c r="J223" s="155"/>
    </row>
    <row r="224" spans="2:10" s="11" customFormat="1" ht="14.25" customHeight="1">
      <c r="B224" s="105" t="s">
        <v>51</v>
      </c>
      <c r="C224" s="96" t="s">
        <v>21</v>
      </c>
      <c r="D224" s="111">
        <v>10</v>
      </c>
      <c r="E224" s="225">
        <v>10</v>
      </c>
      <c r="F224" s="240"/>
      <c r="G224" s="272" t="s">
        <v>464</v>
      </c>
      <c r="J224" s="155"/>
    </row>
    <row r="225" spans="2:10" s="11" customFormat="1" ht="14.25" customHeight="1">
      <c r="B225" s="105" t="s">
        <v>51</v>
      </c>
      <c r="C225" s="96" t="s">
        <v>52</v>
      </c>
      <c r="D225" s="111">
        <v>8</v>
      </c>
      <c r="E225" s="225"/>
      <c r="F225" s="241"/>
      <c r="G225" s="275"/>
      <c r="J225" s="155"/>
    </row>
    <row r="226" spans="2:10" s="11" customFormat="1" ht="14.25" customHeight="1">
      <c r="B226" s="105" t="s">
        <v>51</v>
      </c>
      <c r="C226" s="96" t="s">
        <v>53</v>
      </c>
      <c r="D226" s="111">
        <v>6</v>
      </c>
      <c r="E226" s="225"/>
      <c r="F226" s="241"/>
      <c r="G226" s="275"/>
      <c r="J226" s="155"/>
    </row>
    <row r="227" spans="2:10" s="11" customFormat="1" ht="14.25" customHeight="1">
      <c r="B227" s="105" t="s">
        <v>51</v>
      </c>
      <c r="C227" s="96" t="s">
        <v>54</v>
      </c>
      <c r="D227" s="111">
        <v>4</v>
      </c>
      <c r="E227" s="225"/>
      <c r="F227" s="241"/>
      <c r="G227" s="275"/>
      <c r="J227" s="155"/>
    </row>
    <row r="228" spans="2:10" s="11" customFormat="1" ht="14.25" customHeight="1">
      <c r="B228" s="105" t="s">
        <v>51</v>
      </c>
      <c r="C228" s="96" t="s">
        <v>83</v>
      </c>
      <c r="D228" s="111">
        <v>2</v>
      </c>
      <c r="E228" s="225"/>
      <c r="F228" s="241"/>
      <c r="G228" s="275"/>
      <c r="J228" s="155"/>
    </row>
    <row r="229" spans="2:10" s="11" customFormat="1" ht="14.25" customHeight="1" thickBot="1">
      <c r="B229" s="106" t="s">
        <v>51</v>
      </c>
      <c r="C229" s="99" t="s">
        <v>84</v>
      </c>
      <c r="D229" s="112">
        <v>0</v>
      </c>
      <c r="E229" s="226"/>
      <c r="F229" s="242"/>
      <c r="G229" s="273"/>
      <c r="J229" s="155"/>
    </row>
    <row r="230" spans="2:10" s="11" customFormat="1" ht="14.25" customHeight="1">
      <c r="B230" s="107"/>
      <c r="C230" s="108"/>
      <c r="D230" s="109"/>
      <c r="E230" s="101"/>
      <c r="F230" s="6"/>
      <c r="G230" s="172"/>
      <c r="J230" s="155"/>
    </row>
    <row r="231" spans="2:10" s="11" customFormat="1" ht="14.25" customHeight="1">
      <c r="B231" s="136" t="s">
        <v>275</v>
      </c>
      <c r="C231" s="1"/>
      <c r="D231" s="1"/>
      <c r="E231" s="91"/>
      <c r="F231" s="6"/>
      <c r="G231" s="172"/>
      <c r="J231" s="155"/>
    </row>
    <row r="232" spans="2:10" s="166" customFormat="1" ht="14.25" customHeight="1">
      <c r="B232" s="137" t="s">
        <v>276</v>
      </c>
      <c r="C232" s="1"/>
      <c r="D232" s="1"/>
      <c r="E232" s="64"/>
      <c r="F232" s="171"/>
      <c r="G232" s="177"/>
      <c r="J232" s="167"/>
    </row>
    <row r="233" spans="2:10" s="11" customFormat="1" ht="14.25" customHeight="1" thickBot="1">
      <c r="B233" s="137" t="s">
        <v>277</v>
      </c>
      <c r="C233" s="122"/>
      <c r="D233" s="122"/>
      <c r="E233" s="101"/>
      <c r="F233" s="6"/>
      <c r="G233" s="172"/>
      <c r="J233" s="155"/>
    </row>
    <row r="234" spans="2:10" s="11" customFormat="1" ht="14.25" customHeight="1">
      <c r="B234" s="102" t="s">
        <v>0</v>
      </c>
      <c r="C234" s="103" t="s">
        <v>1</v>
      </c>
      <c r="D234" s="104" t="s">
        <v>2</v>
      </c>
      <c r="E234" s="88" t="s">
        <v>108</v>
      </c>
      <c r="F234" s="180" t="s">
        <v>220</v>
      </c>
      <c r="G234" s="12" t="s">
        <v>451</v>
      </c>
      <c r="J234" s="155"/>
    </row>
    <row r="235" spans="2:10" s="11" customFormat="1" ht="14.25" customHeight="1">
      <c r="B235" s="2" t="s">
        <v>87</v>
      </c>
      <c r="C235" s="96" t="s">
        <v>88</v>
      </c>
      <c r="D235" s="97">
        <v>5</v>
      </c>
      <c r="E235" s="225">
        <v>5</v>
      </c>
      <c r="F235" s="227"/>
      <c r="G235" s="282" t="s">
        <v>461</v>
      </c>
      <c r="J235" s="155"/>
    </row>
    <row r="236" spans="2:10" s="11" customFormat="1" ht="14.25" customHeight="1" thickBot="1">
      <c r="B236" s="5" t="s">
        <v>87</v>
      </c>
      <c r="C236" s="99" t="s">
        <v>88</v>
      </c>
      <c r="D236" s="100">
        <v>0</v>
      </c>
      <c r="E236" s="226"/>
      <c r="F236" s="228"/>
      <c r="G236" s="283"/>
      <c r="J236" s="155"/>
    </row>
    <row r="237" spans="2:10" s="11" customFormat="1" ht="14.25" customHeight="1">
      <c r="B237" s="141"/>
      <c r="C237" s="1"/>
      <c r="D237" s="1"/>
      <c r="E237" s="91"/>
      <c r="F237" s="6"/>
      <c r="G237" s="172"/>
      <c r="J237" s="155"/>
    </row>
    <row r="238" spans="2:10" s="11" customFormat="1" ht="14.25" customHeight="1" thickBot="1">
      <c r="B238" s="231" t="s">
        <v>278</v>
      </c>
      <c r="C238" s="231"/>
      <c r="D238" s="1"/>
      <c r="E238" s="91"/>
      <c r="F238" s="6"/>
      <c r="G238" s="172"/>
      <c r="J238" s="155"/>
    </row>
    <row r="239" spans="2:10" s="11" customFormat="1" ht="14.25" customHeight="1">
      <c r="B239" s="102" t="s">
        <v>0</v>
      </c>
      <c r="C239" s="103" t="s">
        <v>1</v>
      </c>
      <c r="D239" s="104" t="s">
        <v>2</v>
      </c>
      <c r="E239" s="88" t="s">
        <v>108</v>
      </c>
      <c r="F239" s="180" t="s">
        <v>220</v>
      </c>
      <c r="G239" s="12" t="s">
        <v>451</v>
      </c>
      <c r="J239" s="155"/>
    </row>
    <row r="240" spans="2:10" s="11" customFormat="1" ht="14.25" customHeight="1">
      <c r="B240" s="129" t="s">
        <v>89</v>
      </c>
      <c r="C240" s="96" t="s">
        <v>93</v>
      </c>
      <c r="D240" s="97">
        <v>5</v>
      </c>
      <c r="E240" s="225">
        <v>5</v>
      </c>
      <c r="F240" s="236"/>
      <c r="G240" s="282" t="s">
        <v>460</v>
      </c>
      <c r="J240" s="155"/>
    </row>
    <row r="241" spans="2:10" s="11" customFormat="1" ht="14.25" customHeight="1">
      <c r="B241" s="129" t="s">
        <v>89</v>
      </c>
      <c r="C241" s="96" t="s">
        <v>90</v>
      </c>
      <c r="D241" s="97">
        <v>3</v>
      </c>
      <c r="E241" s="225"/>
      <c r="F241" s="227"/>
      <c r="G241" s="284"/>
      <c r="J241" s="155"/>
    </row>
    <row r="242" spans="2:10" s="11" customFormat="1" ht="14.25" customHeight="1">
      <c r="B242" s="129" t="s">
        <v>89</v>
      </c>
      <c r="C242" s="96" t="s">
        <v>91</v>
      </c>
      <c r="D242" s="97">
        <v>2</v>
      </c>
      <c r="E242" s="225"/>
      <c r="F242" s="227"/>
      <c r="G242" s="284"/>
      <c r="J242" s="155"/>
    </row>
    <row r="243" spans="2:10" s="11" customFormat="1" ht="14.25" customHeight="1" thickBot="1">
      <c r="B243" s="132" t="s">
        <v>89</v>
      </c>
      <c r="C243" s="99" t="s">
        <v>92</v>
      </c>
      <c r="D243" s="100">
        <v>1</v>
      </c>
      <c r="E243" s="226"/>
      <c r="F243" s="228"/>
      <c r="G243" s="283"/>
      <c r="J243" s="155"/>
    </row>
    <row r="244" spans="2:10" s="11" customFormat="1" ht="14.25" customHeight="1">
      <c r="B244" s="159"/>
      <c r="C244" s="108"/>
      <c r="D244" s="109"/>
      <c r="E244" s="170"/>
      <c r="F244" s="3"/>
      <c r="G244" s="172"/>
      <c r="J244" s="155"/>
    </row>
    <row r="245" spans="2:10" s="166" customFormat="1" ht="14.25" customHeight="1">
      <c r="B245" s="137" t="s">
        <v>280</v>
      </c>
      <c r="C245" s="1"/>
      <c r="D245" s="1"/>
      <c r="E245" s="64"/>
      <c r="F245" s="171"/>
      <c r="G245" s="177"/>
      <c r="J245" s="167"/>
    </row>
    <row r="246" spans="2:10" s="11" customFormat="1" ht="14.25" customHeight="1" thickBot="1">
      <c r="B246" s="249" t="s">
        <v>279</v>
      </c>
      <c r="C246" s="249"/>
      <c r="D246" s="142"/>
      <c r="E246" s="143"/>
      <c r="F246" s="8"/>
      <c r="G246" s="172"/>
      <c r="J246" s="155"/>
    </row>
    <row r="247" spans="2:10" s="11" customFormat="1" ht="14.25" customHeight="1">
      <c r="B247" s="144" t="s">
        <v>0</v>
      </c>
      <c r="C247" s="145" t="s">
        <v>1</v>
      </c>
      <c r="D247" s="146" t="s">
        <v>2</v>
      </c>
      <c r="E247" s="147" t="s">
        <v>108</v>
      </c>
      <c r="F247" s="185" t="s">
        <v>220</v>
      </c>
      <c r="G247" s="15" t="s">
        <v>451</v>
      </c>
      <c r="J247" s="155"/>
    </row>
    <row r="248" spans="2:10" s="11" customFormat="1" ht="14.25" customHeight="1">
      <c r="B248" s="2" t="s">
        <v>115</v>
      </c>
      <c r="C248" s="96" t="s">
        <v>395</v>
      </c>
      <c r="D248" s="97">
        <v>5</v>
      </c>
      <c r="E248" s="251">
        <v>5</v>
      </c>
      <c r="F248" s="257"/>
      <c r="G248" s="285" t="s">
        <v>463</v>
      </c>
      <c r="J248" s="155"/>
    </row>
    <row r="249" spans="2:10" s="11" customFormat="1" ht="14.25" customHeight="1">
      <c r="B249" s="2" t="s">
        <v>115</v>
      </c>
      <c r="C249" s="96" t="s">
        <v>512</v>
      </c>
      <c r="D249" s="97">
        <v>4</v>
      </c>
      <c r="E249" s="251"/>
      <c r="F249" s="257"/>
      <c r="G249" s="286"/>
      <c r="J249" s="155"/>
    </row>
    <row r="250" spans="2:10" s="11" customFormat="1" ht="14.25" customHeight="1">
      <c r="B250" s="2" t="s">
        <v>115</v>
      </c>
      <c r="C250" s="96" t="s">
        <v>513</v>
      </c>
      <c r="D250" s="97">
        <v>3</v>
      </c>
      <c r="E250" s="251"/>
      <c r="F250" s="257"/>
      <c r="G250" s="286"/>
      <c r="J250" s="155"/>
    </row>
    <row r="251" spans="2:10" s="11" customFormat="1" ht="14.25" customHeight="1">
      <c r="B251" s="2" t="s">
        <v>115</v>
      </c>
      <c r="C251" s="96" t="s">
        <v>514</v>
      </c>
      <c r="D251" s="97">
        <v>2</v>
      </c>
      <c r="E251" s="251"/>
      <c r="F251" s="257"/>
      <c r="G251" s="286"/>
      <c r="J251" s="155"/>
    </row>
    <row r="252" spans="2:10" s="11" customFormat="1" ht="14.25" customHeight="1" thickBot="1">
      <c r="B252" s="5" t="s">
        <v>115</v>
      </c>
      <c r="C252" s="99" t="s">
        <v>515</v>
      </c>
      <c r="D252" s="100">
        <v>1</v>
      </c>
      <c r="E252" s="252"/>
      <c r="F252" s="258"/>
      <c r="G252" s="287"/>
      <c r="J252" s="155"/>
    </row>
    <row r="253" spans="2:10" s="11" customFormat="1" ht="14.25" customHeight="1">
      <c r="B253" s="150"/>
      <c r="C253" s="151"/>
      <c r="D253" s="152"/>
      <c r="E253" s="143"/>
      <c r="F253" s="8"/>
      <c r="G253" s="172"/>
      <c r="J253" s="155"/>
    </row>
    <row r="254" spans="2:10" s="11" customFormat="1" ht="14.25" customHeight="1" thickBot="1">
      <c r="B254" s="250" t="s">
        <v>284</v>
      </c>
      <c r="C254" s="250"/>
      <c r="D254" s="151"/>
      <c r="E254" s="143"/>
      <c r="F254" s="8"/>
      <c r="G254" s="172"/>
      <c r="J254" s="155"/>
    </row>
    <row r="255" spans="2:10" s="11" customFormat="1" ht="14.25" customHeight="1">
      <c r="B255" s="144" t="s">
        <v>0</v>
      </c>
      <c r="C255" s="145" t="s">
        <v>1</v>
      </c>
      <c r="D255" s="146" t="s">
        <v>2</v>
      </c>
      <c r="E255" s="147" t="s">
        <v>108</v>
      </c>
      <c r="F255" s="185" t="s">
        <v>220</v>
      </c>
      <c r="G255" s="15" t="s">
        <v>293</v>
      </c>
      <c r="J255" s="155"/>
    </row>
    <row r="256" spans="2:10" s="11" customFormat="1" ht="14.25" customHeight="1">
      <c r="B256" s="153" t="s">
        <v>114</v>
      </c>
      <c r="C256" s="130" t="s">
        <v>287</v>
      </c>
      <c r="D256" s="148">
        <v>5</v>
      </c>
      <c r="E256" s="251">
        <v>5</v>
      </c>
      <c r="F256" s="253"/>
      <c r="G256" s="282" t="s">
        <v>462</v>
      </c>
      <c r="J256" s="155"/>
    </row>
    <row r="257" spans="2:10" s="11" customFormat="1" ht="14.25" customHeight="1">
      <c r="B257" s="153" t="s">
        <v>113</v>
      </c>
      <c r="C257" s="130" t="s">
        <v>281</v>
      </c>
      <c r="D257" s="148">
        <v>4</v>
      </c>
      <c r="E257" s="251"/>
      <c r="F257" s="254"/>
      <c r="G257" s="284"/>
      <c r="J257" s="155"/>
    </row>
    <row r="258" spans="2:10" s="11" customFormat="1" ht="14.25" customHeight="1">
      <c r="B258" s="153" t="s">
        <v>113</v>
      </c>
      <c r="C258" s="130" t="s">
        <v>286</v>
      </c>
      <c r="D258" s="148">
        <v>3</v>
      </c>
      <c r="E258" s="251"/>
      <c r="F258" s="254"/>
      <c r="G258" s="284"/>
      <c r="J258" s="155"/>
    </row>
    <row r="259" spans="2:10" s="11" customFormat="1" ht="14.25" customHeight="1">
      <c r="B259" s="153" t="s">
        <v>113</v>
      </c>
      <c r="C259" s="130" t="s">
        <v>285</v>
      </c>
      <c r="D259" s="148">
        <v>2</v>
      </c>
      <c r="E259" s="251"/>
      <c r="F259" s="254"/>
      <c r="G259" s="284"/>
      <c r="J259" s="155"/>
    </row>
    <row r="260" spans="2:10" s="11" customFormat="1" ht="14.25" customHeight="1" thickBot="1">
      <c r="B260" s="154" t="s">
        <v>113</v>
      </c>
      <c r="C260" s="133" t="s">
        <v>282</v>
      </c>
      <c r="D260" s="149">
        <v>1</v>
      </c>
      <c r="E260" s="252"/>
      <c r="F260" s="255"/>
      <c r="G260" s="283"/>
      <c r="J260" s="155"/>
    </row>
    <row r="261" spans="2:10" s="11" customFormat="1" ht="29.25" customHeight="1">
      <c r="B261" s="151"/>
      <c r="C261" s="151"/>
      <c r="D261" s="151"/>
      <c r="E261" s="143"/>
      <c r="F261" s="8"/>
      <c r="G261" s="172"/>
      <c r="J261" s="155"/>
    </row>
    <row r="262" spans="2:10" s="192" customFormat="1" ht="18.75" customHeight="1">
      <c r="B262" s="256" t="s">
        <v>294</v>
      </c>
      <c r="C262" s="256"/>
      <c r="D262" s="256"/>
      <c r="E262" s="194">
        <f>E266+E275+E270+E279</f>
        <v>50</v>
      </c>
      <c r="F262" s="195"/>
      <c r="G262" s="187"/>
      <c r="J262" s="193"/>
    </row>
    <row r="263" spans="2:10" s="11" customFormat="1" ht="14.25" customHeight="1">
      <c r="B263"/>
      <c r="C263"/>
      <c r="D263"/>
      <c r="E263"/>
      <c r="F263"/>
      <c r="G263" s="172"/>
      <c r="J263" s="155"/>
    </row>
    <row r="264" spans="2:10" s="173" customFormat="1" ht="14.25" customHeight="1" thickBot="1">
      <c r="B264" s="247" t="s">
        <v>289</v>
      </c>
      <c r="C264" s="247"/>
      <c r="D264" s="247"/>
      <c r="E264" s="247"/>
      <c r="F264" s="247"/>
      <c r="G264" s="187"/>
      <c r="J264" s="174"/>
    </row>
    <row r="265" spans="2:10" s="11" customFormat="1" ht="14.25" customHeight="1">
      <c r="B265" s="23" t="s">
        <v>0</v>
      </c>
      <c r="C265" s="24" t="s">
        <v>1</v>
      </c>
      <c r="D265" s="25" t="s">
        <v>2</v>
      </c>
      <c r="E265" s="26" t="s">
        <v>118</v>
      </c>
      <c r="F265" s="178" t="s">
        <v>210</v>
      </c>
      <c r="G265" s="27" t="s">
        <v>426</v>
      </c>
      <c r="J265" s="155"/>
    </row>
    <row r="266" spans="2:10" s="11" customFormat="1" ht="80.099999999999994" customHeight="1" thickBot="1">
      <c r="B266" s="36" t="s">
        <v>189</v>
      </c>
      <c r="C266" s="31" t="s">
        <v>362</v>
      </c>
      <c r="D266" s="28">
        <v>10</v>
      </c>
      <c r="E266" s="158">
        <v>10</v>
      </c>
      <c r="F266" s="188" t="s">
        <v>365</v>
      </c>
      <c r="G266" s="218" t="s">
        <v>458</v>
      </c>
      <c r="J266" s="155"/>
    </row>
    <row r="267" spans="2:10" s="11" customFormat="1" ht="14.25" customHeight="1">
      <c r="B267" s="29"/>
      <c r="C267" s="29"/>
      <c r="D267" s="29"/>
      <c r="E267" s="29"/>
      <c r="F267" s="29"/>
      <c r="G267" s="172"/>
      <c r="J267" s="155"/>
    </row>
    <row r="268" spans="2:10" s="173" customFormat="1" ht="14.25" customHeight="1" thickBot="1">
      <c r="B268" s="247" t="s">
        <v>290</v>
      </c>
      <c r="C268" s="247"/>
      <c r="D268" s="247"/>
      <c r="E268" s="247"/>
      <c r="F268" s="247"/>
      <c r="G268" s="187"/>
      <c r="J268" s="174"/>
    </row>
    <row r="269" spans="2:10" s="11" customFormat="1" ht="14.25" customHeight="1">
      <c r="B269" s="23" t="s">
        <v>0</v>
      </c>
      <c r="C269" s="24" t="s">
        <v>1</v>
      </c>
      <c r="D269" s="25" t="s">
        <v>2</v>
      </c>
      <c r="E269" s="26" t="s">
        <v>118</v>
      </c>
      <c r="F269" s="178" t="s">
        <v>210</v>
      </c>
      <c r="G269" s="27" t="s">
        <v>426</v>
      </c>
      <c r="J269" s="155"/>
    </row>
    <row r="270" spans="2:10" s="11" customFormat="1" ht="80.099999999999994" customHeight="1" thickBot="1">
      <c r="B270" s="36" t="s">
        <v>237</v>
      </c>
      <c r="C270" s="175" t="s">
        <v>366</v>
      </c>
      <c r="D270" s="28">
        <v>20</v>
      </c>
      <c r="E270" s="158">
        <v>20</v>
      </c>
      <c r="F270" s="188" t="s">
        <v>364</v>
      </c>
      <c r="G270" s="200"/>
      <c r="J270" s="155"/>
    </row>
    <row r="271" spans="2:10" s="11" customFormat="1" ht="14.25" customHeight="1">
      <c r="B271"/>
      <c r="C271"/>
      <c r="D271"/>
      <c r="E271"/>
      <c r="F271"/>
      <c r="G271" s="172"/>
      <c r="J271" s="155"/>
    </row>
    <row r="272" spans="2:10" s="11" customFormat="1" ht="14.25" customHeight="1">
      <c r="B272" s="248" t="s">
        <v>376</v>
      </c>
      <c r="C272" s="248"/>
      <c r="D272" s="248"/>
      <c r="E272" s="248"/>
      <c r="F272" s="248"/>
      <c r="G272" s="172"/>
      <c r="J272" s="155"/>
    </row>
    <row r="273" spans="2:10" s="11" customFormat="1" ht="14.25" customHeight="1" thickBot="1">
      <c r="B273" s="246" t="s">
        <v>291</v>
      </c>
      <c r="C273" s="246"/>
      <c r="D273" s="246"/>
      <c r="E273" s="246"/>
      <c r="F273" s="246"/>
      <c r="G273" s="172"/>
      <c r="J273" s="155"/>
    </row>
    <row r="274" spans="2:10" s="11" customFormat="1" ht="14.25" customHeight="1">
      <c r="B274" s="23" t="s">
        <v>0</v>
      </c>
      <c r="C274" s="24" t="s">
        <v>1</v>
      </c>
      <c r="D274" s="25" t="s">
        <v>2</v>
      </c>
      <c r="E274" s="26" t="s">
        <v>118</v>
      </c>
      <c r="F274" s="178" t="s">
        <v>212</v>
      </c>
      <c r="G274" s="27" t="s">
        <v>426</v>
      </c>
      <c r="J274" s="155"/>
    </row>
    <row r="275" spans="2:10" s="11" customFormat="1" ht="80.099999999999994" customHeight="1" thickBot="1">
      <c r="B275" s="30" t="s">
        <v>213</v>
      </c>
      <c r="C275" s="175" t="s">
        <v>367</v>
      </c>
      <c r="D275" s="28">
        <v>10</v>
      </c>
      <c r="E275" s="158">
        <v>10</v>
      </c>
      <c r="F275" s="188" t="s">
        <v>292</v>
      </c>
      <c r="G275" s="210" t="s">
        <v>432</v>
      </c>
      <c r="J275" s="155"/>
    </row>
    <row r="276" spans="2:10" s="11" customFormat="1" ht="14.25" customHeight="1">
      <c r="B276"/>
      <c r="C276"/>
      <c r="D276"/>
      <c r="E276"/>
      <c r="F276"/>
      <c r="G276" s="172"/>
      <c r="J276" s="155"/>
    </row>
    <row r="277" spans="2:10" s="11" customFormat="1" ht="14.25" customHeight="1" thickBot="1">
      <c r="B277" s="246" t="s">
        <v>377</v>
      </c>
      <c r="C277" s="246"/>
      <c r="D277" s="246"/>
      <c r="E277" s="246"/>
      <c r="F277" s="246"/>
      <c r="G277" s="172"/>
      <c r="J277" s="155"/>
    </row>
    <row r="278" spans="2:10" s="11" customFormat="1" ht="14.25" customHeight="1">
      <c r="B278" s="23" t="s">
        <v>0</v>
      </c>
      <c r="C278" s="24" t="s">
        <v>1</v>
      </c>
      <c r="D278" s="25" t="s">
        <v>2</v>
      </c>
      <c r="E278" s="26" t="s">
        <v>118</v>
      </c>
      <c r="F278" s="178" t="s">
        <v>212</v>
      </c>
      <c r="G278" s="27" t="s">
        <v>426</v>
      </c>
      <c r="J278" s="155"/>
    </row>
    <row r="279" spans="2:10" s="11" customFormat="1" ht="80.099999999999994" customHeight="1" thickBot="1">
      <c r="B279" s="30" t="s">
        <v>214</v>
      </c>
      <c r="C279" s="175" t="s">
        <v>530</v>
      </c>
      <c r="D279" s="28">
        <v>10</v>
      </c>
      <c r="E279" s="158">
        <v>10</v>
      </c>
      <c r="F279" s="188" t="s">
        <v>369</v>
      </c>
      <c r="G279" s="210" t="s">
        <v>455</v>
      </c>
      <c r="J279" s="155"/>
    </row>
    <row r="280" spans="2:10" s="11" customFormat="1" ht="14.25" customHeight="1">
      <c r="B280"/>
      <c r="C280"/>
      <c r="D280"/>
      <c r="E280" s="22"/>
      <c r="F280"/>
      <c r="J280" s="155"/>
    </row>
    <row r="281" spans="2:10" s="11" customFormat="1" ht="14.25" customHeight="1">
      <c r="B281"/>
      <c r="C281"/>
      <c r="D281"/>
      <c r="E281" s="22"/>
      <c r="F281"/>
      <c r="J281" s="155"/>
    </row>
    <row r="282" spans="2:10" s="11" customFormat="1" ht="14.25" customHeight="1">
      <c r="B282"/>
      <c r="C282"/>
      <c r="D282"/>
      <c r="E282" s="22"/>
      <c r="F282"/>
      <c r="G282" s="212"/>
      <c r="J282" s="155"/>
    </row>
    <row r="283" spans="2:10" s="11" customFormat="1" ht="14.25" customHeight="1">
      <c r="B283"/>
      <c r="C283"/>
      <c r="D283"/>
      <c r="E283" s="22"/>
      <c r="F283"/>
      <c r="J283" s="155"/>
    </row>
    <row r="284" spans="2:10" s="11" customFormat="1" ht="14.25" customHeight="1">
      <c r="B284"/>
      <c r="C284"/>
      <c r="D284"/>
      <c r="E284" s="22"/>
      <c r="F284"/>
      <c r="J284" s="155"/>
    </row>
    <row r="285" spans="2:10" s="11" customFormat="1" ht="14.25" customHeight="1">
      <c r="B285"/>
      <c r="C285"/>
      <c r="D285"/>
      <c r="E285" s="22"/>
      <c r="F285"/>
      <c r="J285" s="155"/>
    </row>
    <row r="286" spans="2:10" s="11" customFormat="1" ht="14.25" customHeight="1">
      <c r="B286"/>
      <c r="C286"/>
      <c r="D286"/>
      <c r="E286" s="22"/>
      <c r="F286"/>
      <c r="J286" s="155"/>
    </row>
    <row r="287" spans="2:10" s="11" customFormat="1" ht="14.25" customHeight="1">
      <c r="B287"/>
      <c r="C287"/>
      <c r="D287"/>
      <c r="E287" s="22"/>
      <c r="F287"/>
      <c r="J287" s="155"/>
    </row>
    <row r="288" spans="2:10" s="11" customFormat="1" ht="14.25" customHeight="1">
      <c r="B288"/>
      <c r="C288"/>
      <c r="D288"/>
      <c r="E288" s="22"/>
      <c r="F288"/>
      <c r="J288" s="155"/>
    </row>
    <row r="289" spans="2:10" s="11" customFormat="1" ht="14.25" customHeight="1">
      <c r="B289"/>
      <c r="C289"/>
      <c r="D289"/>
      <c r="E289" s="22"/>
      <c r="F289"/>
      <c r="J289" s="155"/>
    </row>
    <row r="290" spans="2:10" s="11" customFormat="1" ht="14.25" customHeight="1">
      <c r="B290"/>
      <c r="C290"/>
      <c r="D290"/>
      <c r="E290" s="22"/>
      <c r="F290"/>
      <c r="J290" s="155"/>
    </row>
    <row r="291" spans="2:10" s="11" customFormat="1" ht="14.25" customHeight="1">
      <c r="B291"/>
      <c r="C291"/>
      <c r="D291"/>
      <c r="E291" s="22"/>
      <c r="F291"/>
      <c r="J291" s="155"/>
    </row>
    <row r="292" spans="2:10" s="11" customFormat="1" ht="14.25" customHeight="1">
      <c r="B292"/>
      <c r="C292"/>
      <c r="D292"/>
      <c r="E292" s="22"/>
      <c r="F292"/>
      <c r="J292" s="155"/>
    </row>
    <row r="293" spans="2:10" s="11" customFormat="1" ht="14.25" customHeight="1">
      <c r="B293"/>
      <c r="C293"/>
      <c r="D293"/>
      <c r="E293" s="22"/>
      <c r="F293"/>
      <c r="J293" s="155"/>
    </row>
    <row r="294" spans="2:10" s="11" customFormat="1" ht="14.25" customHeight="1">
      <c r="B294"/>
      <c r="C294"/>
      <c r="D294"/>
      <c r="E294" s="22"/>
      <c r="F294"/>
      <c r="J294" s="155"/>
    </row>
    <row r="295" spans="2:10" s="11" customFormat="1" ht="14.25" customHeight="1">
      <c r="B295"/>
      <c r="C295"/>
      <c r="D295"/>
      <c r="E295" s="22"/>
      <c r="F295"/>
      <c r="J295" s="155"/>
    </row>
    <row r="296" spans="2:10" s="11" customFormat="1" ht="14.25" customHeight="1">
      <c r="B296"/>
      <c r="C296"/>
      <c r="D296"/>
      <c r="E296" s="22"/>
      <c r="F296"/>
      <c r="J296" s="155"/>
    </row>
    <row r="297" spans="2:10" s="11" customFormat="1" ht="15.75" customHeight="1">
      <c r="B297"/>
      <c r="C297"/>
      <c r="D297"/>
      <c r="E297" s="22"/>
      <c r="F297"/>
      <c r="J297" s="155"/>
    </row>
    <row r="300" spans="2:10" ht="58.5" customHeight="1"/>
  </sheetData>
  <mergeCells count="137">
    <mergeCell ref="B174:E174"/>
    <mergeCell ref="E149:E154"/>
    <mergeCell ref="F149:F154"/>
    <mergeCell ref="G149:G154"/>
    <mergeCell ref="B147:E147"/>
    <mergeCell ref="B156:E156"/>
    <mergeCell ref="E167:E172"/>
    <mergeCell ref="F167:F172"/>
    <mergeCell ref="G167:G172"/>
    <mergeCell ref="B165:E165"/>
    <mergeCell ref="G235:G236"/>
    <mergeCell ref="G240:G243"/>
    <mergeCell ref="G248:G252"/>
    <mergeCell ref="G256:G260"/>
    <mergeCell ref="G69:G74"/>
    <mergeCell ref="G78:G82"/>
    <mergeCell ref="B45:F45"/>
    <mergeCell ref="B60:F60"/>
    <mergeCell ref="G141:G143"/>
    <mergeCell ref="G158:G163"/>
    <mergeCell ref="G176:G181"/>
    <mergeCell ref="G186:G190"/>
    <mergeCell ref="G194:G198"/>
    <mergeCell ref="G202:G207"/>
    <mergeCell ref="G211:G214"/>
    <mergeCell ref="G219:G220"/>
    <mergeCell ref="G224:G229"/>
    <mergeCell ref="G86:G91"/>
    <mergeCell ref="G97:G100"/>
    <mergeCell ref="G104:G109"/>
    <mergeCell ref="G113:G114"/>
    <mergeCell ref="G118:G123"/>
    <mergeCell ref="G129:G131"/>
    <mergeCell ref="G135:G137"/>
    <mergeCell ref="G9:G10"/>
    <mergeCell ref="G14:G15"/>
    <mergeCell ref="G20:G24"/>
    <mergeCell ref="G28:G32"/>
    <mergeCell ref="G36:G41"/>
    <mergeCell ref="G47:G51"/>
    <mergeCell ref="G55:G58"/>
    <mergeCell ref="G62:G64"/>
    <mergeCell ref="F219:F220"/>
    <mergeCell ref="B183:F183"/>
    <mergeCell ref="B184:F184"/>
    <mergeCell ref="E186:E190"/>
    <mergeCell ref="F186:F190"/>
    <mergeCell ref="B133:C133"/>
    <mergeCell ref="E135:E137"/>
    <mergeCell ref="F135:F137"/>
    <mergeCell ref="E141:E143"/>
    <mergeCell ref="F141:F143"/>
    <mergeCell ref="E176:E181"/>
    <mergeCell ref="F176:F181"/>
    <mergeCell ref="B127:C127"/>
    <mergeCell ref="E129:E131"/>
    <mergeCell ref="F129:F131"/>
    <mergeCell ref="E28:E32"/>
    <mergeCell ref="F55:F58"/>
    <mergeCell ref="E62:E64"/>
    <mergeCell ref="F62:F64"/>
    <mergeCell ref="E97:E100"/>
    <mergeCell ref="F97:F100"/>
    <mergeCell ref="B102:F102"/>
    <mergeCell ref="E104:E109"/>
    <mergeCell ref="F104:F109"/>
    <mergeCell ref="E118:E123"/>
    <mergeCell ref="E78:E82"/>
    <mergeCell ref="F78:F82"/>
    <mergeCell ref="B84:F84"/>
    <mergeCell ref="E86:E91"/>
    <mergeCell ref="F86:F91"/>
    <mergeCell ref="B66:C66"/>
    <mergeCell ref="E69:E74"/>
    <mergeCell ref="F69:F74"/>
    <mergeCell ref="B277:F277"/>
    <mergeCell ref="B268:F268"/>
    <mergeCell ref="B272:F272"/>
    <mergeCell ref="B273:F273"/>
    <mergeCell ref="B94:F94"/>
    <mergeCell ref="B246:C246"/>
    <mergeCell ref="B254:C254"/>
    <mergeCell ref="E256:E260"/>
    <mergeCell ref="F256:F260"/>
    <mergeCell ref="B262:D262"/>
    <mergeCell ref="B264:F264"/>
    <mergeCell ref="B238:C238"/>
    <mergeCell ref="E240:E243"/>
    <mergeCell ref="F240:F243"/>
    <mergeCell ref="E248:E252"/>
    <mergeCell ref="F248:F252"/>
    <mergeCell ref="F118:F123"/>
    <mergeCell ref="E235:E236"/>
    <mergeCell ref="F235:F236"/>
    <mergeCell ref="B111:D111"/>
    <mergeCell ref="E113:E114"/>
    <mergeCell ref="F113:F114"/>
    <mergeCell ref="B116:C116"/>
    <mergeCell ref="B95:F95"/>
    <mergeCell ref="E224:E229"/>
    <mergeCell ref="F224:F229"/>
    <mergeCell ref="E202:E207"/>
    <mergeCell ref="F202:F207"/>
    <mergeCell ref="B209:F209"/>
    <mergeCell ref="E211:E214"/>
    <mergeCell ref="F211:F214"/>
    <mergeCell ref="B192:C192"/>
    <mergeCell ref="E194:E198"/>
    <mergeCell ref="F194:F198"/>
    <mergeCell ref="B200:F200"/>
    <mergeCell ref="E219:E220"/>
    <mergeCell ref="B217:F217"/>
    <mergeCell ref="B216:F216"/>
    <mergeCell ref="B17:F17"/>
    <mergeCell ref="B18:F18"/>
    <mergeCell ref="B222:F222"/>
    <mergeCell ref="B12:F12"/>
    <mergeCell ref="E14:E15"/>
    <mergeCell ref="F14:F15"/>
    <mergeCell ref="B1:F1"/>
    <mergeCell ref="B3:C3"/>
    <mergeCell ref="B7:F7"/>
    <mergeCell ref="E9:E10"/>
    <mergeCell ref="F9:F10"/>
    <mergeCell ref="B6:C6"/>
    <mergeCell ref="B145:G145"/>
    <mergeCell ref="F28:F32"/>
    <mergeCell ref="B125:C125"/>
    <mergeCell ref="E158:E163"/>
    <mergeCell ref="F158:F163"/>
    <mergeCell ref="E20:E24"/>
    <mergeCell ref="F20:F24"/>
    <mergeCell ref="E36:E41"/>
    <mergeCell ref="F36:F41"/>
    <mergeCell ref="E47:E51"/>
    <mergeCell ref="F47:F51"/>
    <mergeCell ref="E55:E58"/>
  </mergeCells>
  <phoneticPr fontId="21" type="noConversion"/>
  <pageMargins left="0.7" right="0.7" top="0.75" bottom="0.75" header="0.3" footer="0.3"/>
  <pageSetup paperSize="9" scale="68" fitToHeight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50"/>
  <sheetViews>
    <sheetView tabSelected="1" view="pageBreakPreview" zoomScaleNormal="100" zoomScaleSheetLayoutView="100" workbookViewId="0">
      <selection activeCell="E19" sqref="E19:G19"/>
    </sheetView>
  </sheetViews>
  <sheetFormatPr defaultRowHeight="16.5"/>
  <cols>
    <col min="1" max="1" width="1.75" customWidth="1"/>
    <col min="2" max="2" width="22.25" customWidth="1"/>
    <col min="3" max="3" width="35.75" customWidth="1"/>
    <col min="4" max="5" width="6.625" customWidth="1"/>
    <col min="6" max="6" width="44.875" customWidth="1"/>
    <col min="7" max="7" width="18.375" style="211" customWidth="1"/>
  </cols>
  <sheetData>
    <row r="1" spans="2:7" ht="37.5" customHeight="1" thickBot="1">
      <c r="B1" s="229" t="s">
        <v>528</v>
      </c>
      <c r="C1" s="229"/>
      <c r="D1" s="229"/>
      <c r="E1" s="229"/>
      <c r="F1" s="229"/>
      <c r="G1" s="229"/>
    </row>
    <row r="2" spans="2:7" s="22" customFormat="1" ht="24" customHeight="1" thickBot="1">
      <c r="B2" s="17" t="s">
        <v>185</v>
      </c>
      <c r="C2" s="18"/>
      <c r="D2" s="19"/>
      <c r="E2" s="20">
        <f>E3+E268</f>
        <v>300</v>
      </c>
      <c r="F2" s="21"/>
      <c r="G2" s="89"/>
    </row>
    <row r="3" spans="2:7" s="83" customFormat="1" ht="22.5" customHeight="1">
      <c r="B3" s="319" t="s">
        <v>298</v>
      </c>
      <c r="C3" s="319"/>
      <c r="D3" s="319"/>
      <c r="E3" s="82">
        <f>E8+E17+E23+E32+E40+E51+E58+E66+E71+E76+E83+E91+E98+E108+E119+E128+E135+E145+E152+E158+E169+E189+E209+E218+E225+E233+E242+E247+E254+E262</f>
        <v>240</v>
      </c>
      <c r="F3" s="82"/>
    </row>
    <row r="4" spans="2:7" s="22" customFormat="1" ht="13.5" customHeight="1">
      <c r="B4" s="48"/>
      <c r="C4" s="48"/>
      <c r="D4" s="48"/>
      <c r="E4" s="47"/>
      <c r="F4" s="47"/>
      <c r="G4" s="89"/>
    </row>
    <row r="5" spans="2:7" s="60" customFormat="1" ht="15.4" customHeight="1">
      <c r="B5" s="303" t="s">
        <v>373</v>
      </c>
      <c r="C5" s="303"/>
      <c r="D5" s="303"/>
      <c r="E5" s="303"/>
      <c r="F5" s="303"/>
      <c r="G5" s="196"/>
    </row>
    <row r="6" spans="2:7" s="60" customFormat="1" ht="15.4" customHeight="1" thickBot="1">
      <c r="B6" s="304" t="s">
        <v>386</v>
      </c>
      <c r="C6" s="304"/>
      <c r="D6" s="304"/>
      <c r="E6" s="304"/>
      <c r="F6" s="305"/>
      <c r="G6" s="196"/>
    </row>
    <row r="7" spans="2:7" s="60" customFormat="1" ht="15.4" customHeight="1">
      <c r="B7" s="51" t="s">
        <v>0</v>
      </c>
      <c r="C7" s="67" t="s">
        <v>1</v>
      </c>
      <c r="D7" s="53" t="s">
        <v>2</v>
      </c>
      <c r="E7" s="54" t="s">
        <v>118</v>
      </c>
      <c r="F7" s="178" t="s">
        <v>210</v>
      </c>
      <c r="G7" s="27" t="s">
        <v>424</v>
      </c>
    </row>
    <row r="8" spans="2:7" s="60" customFormat="1" ht="15.4" customHeight="1">
      <c r="B8" s="38" t="s">
        <v>217</v>
      </c>
      <c r="C8" s="74" t="s">
        <v>181</v>
      </c>
      <c r="D8" s="56">
        <v>15</v>
      </c>
      <c r="E8" s="265">
        <v>15</v>
      </c>
      <c r="F8" s="316" t="s">
        <v>543</v>
      </c>
      <c r="G8" s="324" t="s">
        <v>531</v>
      </c>
    </row>
    <row r="9" spans="2:7" s="60" customFormat="1" ht="15.4" customHeight="1">
      <c r="B9" s="38" t="s">
        <v>217</v>
      </c>
      <c r="C9" s="74" t="s">
        <v>180</v>
      </c>
      <c r="D9" s="56">
        <v>13</v>
      </c>
      <c r="E9" s="266"/>
      <c r="F9" s="317"/>
      <c r="G9" s="330"/>
    </row>
    <row r="10" spans="2:7" s="60" customFormat="1" ht="15.4" customHeight="1">
      <c r="B10" s="38" t="s">
        <v>217</v>
      </c>
      <c r="C10" s="74" t="s">
        <v>179</v>
      </c>
      <c r="D10" s="56">
        <v>10</v>
      </c>
      <c r="E10" s="266"/>
      <c r="F10" s="317"/>
      <c r="G10" s="330"/>
    </row>
    <row r="11" spans="2:7" s="60" customFormat="1" ht="15.4" customHeight="1">
      <c r="B11" s="38" t="s">
        <v>217</v>
      </c>
      <c r="C11" s="74" t="s">
        <v>178</v>
      </c>
      <c r="D11" s="56">
        <v>7</v>
      </c>
      <c r="E11" s="266"/>
      <c r="F11" s="317"/>
      <c r="G11" s="330"/>
    </row>
    <row r="12" spans="2:7" s="60" customFormat="1" ht="15.4" customHeight="1">
      <c r="B12" s="38" t="s">
        <v>217</v>
      </c>
      <c r="C12" s="74" t="s">
        <v>177</v>
      </c>
      <c r="D12" s="56">
        <v>4</v>
      </c>
      <c r="E12" s="266"/>
      <c r="F12" s="317"/>
      <c r="G12" s="330"/>
    </row>
    <row r="13" spans="2:7" s="60" customFormat="1" ht="15.4" customHeight="1" thickBot="1">
      <c r="B13" s="39" t="s">
        <v>218</v>
      </c>
      <c r="C13" s="75" t="s">
        <v>176</v>
      </c>
      <c r="D13" s="58">
        <v>0</v>
      </c>
      <c r="E13" s="267"/>
      <c r="F13" s="318"/>
      <c r="G13" s="331"/>
    </row>
    <row r="14" spans="2:7" s="60" customFormat="1" ht="9" customHeight="1">
      <c r="B14" s="40"/>
      <c r="C14" s="72"/>
      <c r="D14" s="73"/>
      <c r="E14" s="62"/>
      <c r="F14" s="33"/>
      <c r="G14" s="196"/>
    </row>
    <row r="15" spans="2:7" s="60" customFormat="1" ht="15.4" customHeight="1" thickBot="1">
      <c r="B15" s="304" t="s">
        <v>396</v>
      </c>
      <c r="C15" s="304"/>
      <c r="D15" s="304"/>
      <c r="E15" s="304"/>
      <c r="F15" s="305"/>
      <c r="G15" s="196"/>
    </row>
    <row r="16" spans="2:7" s="60" customFormat="1" ht="15.4" customHeight="1">
      <c r="B16" s="51" t="s">
        <v>0</v>
      </c>
      <c r="C16" s="52" t="s">
        <v>1</v>
      </c>
      <c r="D16" s="53" t="s">
        <v>2</v>
      </c>
      <c r="E16" s="54" t="s">
        <v>118</v>
      </c>
      <c r="F16" s="178" t="s">
        <v>210</v>
      </c>
      <c r="G16" s="27" t="s">
        <v>424</v>
      </c>
    </row>
    <row r="17" spans="2:7" s="60" customFormat="1" ht="15.4" customHeight="1">
      <c r="B17" s="38" t="s">
        <v>175</v>
      </c>
      <c r="C17" s="43" t="s">
        <v>448</v>
      </c>
      <c r="D17" s="56">
        <v>5</v>
      </c>
      <c r="E17" s="265">
        <v>5</v>
      </c>
      <c r="F17" s="309" t="s">
        <v>516</v>
      </c>
      <c r="G17" s="324" t="s">
        <v>532</v>
      </c>
    </row>
    <row r="18" spans="2:7" s="60" customFormat="1" ht="15.4" customHeight="1" thickBot="1">
      <c r="B18" s="39" t="s">
        <v>175</v>
      </c>
      <c r="C18" s="44" t="s">
        <v>174</v>
      </c>
      <c r="D18" s="61">
        <v>0</v>
      </c>
      <c r="E18" s="267"/>
      <c r="F18" s="311"/>
      <c r="G18" s="326"/>
    </row>
    <row r="19" spans="2:7" s="60" customFormat="1" ht="15.4" customHeight="1">
      <c r="B19" s="334" t="s">
        <v>544</v>
      </c>
      <c r="C19" s="334"/>
      <c r="D19" s="334"/>
      <c r="E19" s="335"/>
      <c r="F19" s="335"/>
      <c r="G19" s="335"/>
    </row>
    <row r="20" spans="2:7" s="60" customFormat="1" ht="9.75" customHeight="1">
      <c r="B20" s="63"/>
      <c r="C20" s="64"/>
      <c r="D20" s="65"/>
      <c r="E20" s="65"/>
      <c r="F20" s="21"/>
      <c r="G20" s="196"/>
    </row>
    <row r="21" spans="2:7" s="60" customFormat="1" ht="15.4" customHeight="1" thickBot="1">
      <c r="B21" s="304" t="s">
        <v>384</v>
      </c>
      <c r="C21" s="304"/>
      <c r="D21" s="304"/>
      <c r="E21" s="304"/>
      <c r="F21" s="304"/>
      <c r="G21" s="304"/>
    </row>
    <row r="22" spans="2:7" s="60" customFormat="1" ht="15.4" customHeight="1">
      <c r="B22" s="66" t="s">
        <v>0</v>
      </c>
      <c r="C22" s="67" t="s">
        <v>1</v>
      </c>
      <c r="D22" s="68" t="s">
        <v>2</v>
      </c>
      <c r="E22" s="69" t="s">
        <v>118</v>
      </c>
      <c r="F22" s="198" t="s">
        <v>211</v>
      </c>
      <c r="G22" s="34" t="s">
        <v>426</v>
      </c>
    </row>
    <row r="23" spans="2:7" s="60" customFormat="1" ht="15.4" customHeight="1">
      <c r="B23" s="70" t="s">
        <v>26</v>
      </c>
      <c r="C23" s="41" t="s">
        <v>300</v>
      </c>
      <c r="D23" s="220">
        <v>5</v>
      </c>
      <c r="E23" s="265">
        <v>5</v>
      </c>
      <c r="F23" s="295" t="s">
        <v>397</v>
      </c>
      <c r="G23" s="324" t="s">
        <v>533</v>
      </c>
    </row>
    <row r="24" spans="2:7" s="60" customFormat="1" ht="15.4" customHeight="1">
      <c r="B24" s="70" t="s">
        <v>26</v>
      </c>
      <c r="C24" s="41" t="s">
        <v>301</v>
      </c>
      <c r="D24" s="220">
        <v>4</v>
      </c>
      <c r="E24" s="266"/>
      <c r="F24" s="296"/>
      <c r="G24" s="325"/>
    </row>
    <row r="25" spans="2:7" s="60" customFormat="1" ht="15.4" customHeight="1">
      <c r="B25" s="70" t="s">
        <v>26</v>
      </c>
      <c r="C25" s="41" t="s">
        <v>302</v>
      </c>
      <c r="D25" s="220">
        <v>3</v>
      </c>
      <c r="E25" s="266"/>
      <c r="F25" s="296"/>
      <c r="G25" s="325"/>
    </row>
    <row r="26" spans="2:7" s="60" customFormat="1" ht="15.4" customHeight="1">
      <c r="B26" s="70" t="s">
        <v>26</v>
      </c>
      <c r="C26" s="41" t="s">
        <v>303</v>
      </c>
      <c r="D26" s="220">
        <v>2</v>
      </c>
      <c r="E26" s="266"/>
      <c r="F26" s="296"/>
      <c r="G26" s="325"/>
    </row>
    <row r="27" spans="2:7" s="60" customFormat="1" ht="15.4" customHeight="1">
      <c r="B27" s="70" t="s">
        <v>26</v>
      </c>
      <c r="C27" s="41" t="s">
        <v>304</v>
      </c>
      <c r="D27" s="221">
        <v>1</v>
      </c>
      <c r="E27" s="266"/>
      <c r="F27" s="296"/>
      <c r="G27" s="325"/>
    </row>
    <row r="28" spans="2:7" s="60" customFormat="1" ht="15.4" customHeight="1" thickBot="1">
      <c r="B28" s="71" t="s">
        <v>26</v>
      </c>
      <c r="C28" s="42" t="s">
        <v>305</v>
      </c>
      <c r="D28" s="58">
        <v>0</v>
      </c>
      <c r="E28" s="267"/>
      <c r="F28" s="297"/>
      <c r="G28" s="326"/>
    </row>
    <row r="29" spans="2:7" s="60" customFormat="1" ht="8.25" customHeight="1">
      <c r="B29" s="72"/>
      <c r="C29" s="32"/>
      <c r="D29" s="73"/>
      <c r="E29" s="73"/>
      <c r="F29" s="33"/>
      <c r="G29" s="196"/>
    </row>
    <row r="30" spans="2:7" s="60" customFormat="1" ht="15.6" customHeight="1" thickBot="1">
      <c r="B30" s="304" t="s">
        <v>381</v>
      </c>
      <c r="C30" s="304"/>
      <c r="D30" s="304"/>
      <c r="E30" s="304"/>
      <c r="F30" s="305"/>
      <c r="G30" s="196"/>
    </row>
    <row r="31" spans="2:7" s="60" customFormat="1" ht="15.6" customHeight="1">
      <c r="B31" s="51" t="s">
        <v>0</v>
      </c>
      <c r="C31" s="52" t="s">
        <v>1</v>
      </c>
      <c r="D31" s="53" t="s">
        <v>2</v>
      </c>
      <c r="E31" s="54" t="s">
        <v>118</v>
      </c>
      <c r="F31" s="198" t="s">
        <v>210</v>
      </c>
      <c r="G31" s="34" t="s">
        <v>426</v>
      </c>
    </row>
    <row r="32" spans="2:7" s="60" customFormat="1" ht="15.6" customHeight="1">
      <c r="B32" s="38" t="s">
        <v>27</v>
      </c>
      <c r="C32" s="43" t="s">
        <v>182</v>
      </c>
      <c r="D32" s="56">
        <v>10</v>
      </c>
      <c r="E32" s="265">
        <v>10</v>
      </c>
      <c r="F32" s="295" t="s">
        <v>306</v>
      </c>
      <c r="G32" s="324" t="s">
        <v>534</v>
      </c>
    </row>
    <row r="33" spans="2:7" s="60" customFormat="1" ht="15.6" customHeight="1">
      <c r="B33" s="38" t="s">
        <v>27</v>
      </c>
      <c r="C33" s="43" t="s">
        <v>196</v>
      </c>
      <c r="D33" s="56">
        <v>8</v>
      </c>
      <c r="E33" s="266"/>
      <c r="F33" s="299"/>
      <c r="G33" s="330"/>
    </row>
    <row r="34" spans="2:7" s="60" customFormat="1" ht="15.6" customHeight="1">
      <c r="B34" s="38" t="s">
        <v>27</v>
      </c>
      <c r="C34" s="43" t="s">
        <v>197</v>
      </c>
      <c r="D34" s="56">
        <v>6</v>
      </c>
      <c r="E34" s="266"/>
      <c r="F34" s="299"/>
      <c r="G34" s="330"/>
    </row>
    <row r="35" spans="2:7" s="60" customFormat="1" ht="15.6" customHeight="1">
      <c r="B35" s="38" t="s">
        <v>27</v>
      </c>
      <c r="C35" s="43" t="s">
        <v>186</v>
      </c>
      <c r="D35" s="56">
        <v>4</v>
      </c>
      <c r="E35" s="266"/>
      <c r="F35" s="299"/>
      <c r="G35" s="330"/>
    </row>
    <row r="36" spans="2:7" s="60" customFormat="1" ht="15.6" customHeight="1" thickBot="1">
      <c r="B36" s="39" t="s">
        <v>27</v>
      </c>
      <c r="C36" s="44" t="s">
        <v>16</v>
      </c>
      <c r="D36" s="61">
        <v>0</v>
      </c>
      <c r="E36" s="267"/>
      <c r="F36" s="300"/>
      <c r="G36" s="331"/>
    </row>
    <row r="37" spans="2:7" s="60" customFormat="1" ht="8.25" customHeight="1">
      <c r="B37" s="72"/>
      <c r="C37" s="32"/>
      <c r="D37" s="73"/>
      <c r="E37" s="73"/>
      <c r="F37" s="33"/>
      <c r="G37" s="196"/>
    </row>
    <row r="38" spans="2:7" s="60" customFormat="1" ht="15.4" customHeight="1" thickBot="1">
      <c r="B38" s="304" t="s">
        <v>382</v>
      </c>
      <c r="C38" s="304"/>
      <c r="D38" s="304"/>
      <c r="E38" s="304"/>
      <c r="F38" s="305"/>
      <c r="G38" s="196"/>
    </row>
    <row r="39" spans="2:7" s="60" customFormat="1" ht="15.4" customHeight="1">
      <c r="B39" s="51" t="s">
        <v>0</v>
      </c>
      <c r="C39" s="52" t="s">
        <v>1</v>
      </c>
      <c r="D39" s="53" t="s">
        <v>2</v>
      </c>
      <c r="E39" s="54" t="s">
        <v>118</v>
      </c>
      <c r="F39" s="198" t="s">
        <v>211</v>
      </c>
      <c r="G39" s="34" t="s">
        <v>426</v>
      </c>
    </row>
    <row r="40" spans="2:7" s="60" customFormat="1" ht="15.4" customHeight="1">
      <c r="B40" s="38" t="s">
        <v>183</v>
      </c>
      <c r="C40" s="43" t="s">
        <v>182</v>
      </c>
      <c r="D40" s="56">
        <v>10</v>
      </c>
      <c r="E40" s="265">
        <v>10</v>
      </c>
      <c r="F40" s="298"/>
      <c r="G40" s="324" t="s">
        <v>535</v>
      </c>
    </row>
    <row r="41" spans="2:7" s="60" customFormat="1" ht="15.4" customHeight="1">
      <c r="B41" s="38" t="s">
        <v>183</v>
      </c>
      <c r="C41" s="43" t="s">
        <v>193</v>
      </c>
      <c r="D41" s="56">
        <v>8</v>
      </c>
      <c r="E41" s="266"/>
      <c r="F41" s="299"/>
      <c r="G41" s="330"/>
    </row>
    <row r="42" spans="2:7" s="60" customFormat="1" ht="15.4" customHeight="1">
      <c r="B42" s="38" t="s">
        <v>183</v>
      </c>
      <c r="C42" s="43" t="s">
        <v>194</v>
      </c>
      <c r="D42" s="56">
        <v>6</v>
      </c>
      <c r="E42" s="266"/>
      <c r="F42" s="299"/>
      <c r="G42" s="330"/>
    </row>
    <row r="43" spans="2:7" s="60" customFormat="1" ht="15.4" customHeight="1">
      <c r="B43" s="38" t="s">
        <v>183</v>
      </c>
      <c r="C43" s="43" t="s">
        <v>195</v>
      </c>
      <c r="D43" s="56">
        <v>4</v>
      </c>
      <c r="E43" s="266"/>
      <c r="F43" s="299"/>
      <c r="G43" s="330"/>
    </row>
    <row r="44" spans="2:7" s="60" customFormat="1" ht="15.4" customHeight="1">
      <c r="B44" s="38" t="s">
        <v>183</v>
      </c>
      <c r="C44" s="43" t="s">
        <v>186</v>
      </c>
      <c r="D44" s="56">
        <v>2</v>
      </c>
      <c r="E44" s="266"/>
      <c r="F44" s="299"/>
      <c r="G44" s="330"/>
    </row>
    <row r="45" spans="2:7" s="60" customFormat="1" ht="15.4" customHeight="1" thickBot="1">
      <c r="B45" s="39" t="s">
        <v>183</v>
      </c>
      <c r="C45" s="44" t="s">
        <v>16</v>
      </c>
      <c r="D45" s="61">
        <v>0</v>
      </c>
      <c r="E45" s="267"/>
      <c r="F45" s="300"/>
      <c r="G45" s="331"/>
    </row>
    <row r="46" spans="2:7" s="60" customFormat="1" ht="15.4" customHeight="1">
      <c r="B46" s="40"/>
      <c r="C46" s="45"/>
      <c r="D46" s="62"/>
      <c r="E46" s="80"/>
      <c r="F46" s="201"/>
      <c r="G46" s="201"/>
    </row>
    <row r="47" spans="2:7" s="60" customFormat="1" ht="15.4" customHeight="1">
      <c r="B47" s="303" t="s">
        <v>312</v>
      </c>
      <c r="C47" s="303"/>
      <c r="D47" s="303"/>
      <c r="E47" s="303"/>
      <c r="F47" s="303"/>
      <c r="G47" s="196"/>
    </row>
    <row r="48" spans="2:7" s="60" customFormat="1" ht="15.4" customHeight="1">
      <c r="B48" s="161" t="s">
        <v>313</v>
      </c>
      <c r="C48" s="161"/>
      <c r="D48" s="161"/>
      <c r="E48" s="161"/>
      <c r="F48" s="161"/>
      <c r="G48" s="196"/>
    </row>
    <row r="49" spans="2:7" s="60" customFormat="1" ht="15.4" customHeight="1" thickBot="1">
      <c r="B49" s="304" t="s">
        <v>314</v>
      </c>
      <c r="C49" s="304"/>
      <c r="D49" s="304"/>
      <c r="E49" s="304"/>
      <c r="F49" s="305"/>
      <c r="G49" s="196"/>
    </row>
    <row r="50" spans="2:7" s="60" customFormat="1" ht="15.4" customHeight="1">
      <c r="B50" s="51" t="s">
        <v>0</v>
      </c>
      <c r="C50" s="52" t="s">
        <v>1</v>
      </c>
      <c r="D50" s="53" t="s">
        <v>2</v>
      </c>
      <c r="E50" s="54" t="s">
        <v>118</v>
      </c>
      <c r="F50" s="178" t="s">
        <v>211</v>
      </c>
      <c r="G50" s="27" t="s">
        <v>426</v>
      </c>
    </row>
    <row r="51" spans="2:7" s="60" customFormat="1" ht="15.4" customHeight="1">
      <c r="B51" s="38" t="s">
        <v>9</v>
      </c>
      <c r="C51" s="43" t="s">
        <v>147</v>
      </c>
      <c r="D51" s="56">
        <v>5</v>
      </c>
      <c r="E51" s="265">
        <v>5</v>
      </c>
      <c r="F51" s="332"/>
      <c r="G51" s="324" t="s">
        <v>446</v>
      </c>
    </row>
    <row r="52" spans="2:7" s="60" customFormat="1" ht="15.4" customHeight="1">
      <c r="B52" s="38" t="s">
        <v>9</v>
      </c>
      <c r="C52" s="43" t="s">
        <v>146</v>
      </c>
      <c r="D52" s="56">
        <v>4</v>
      </c>
      <c r="E52" s="266"/>
      <c r="F52" s="308"/>
      <c r="G52" s="325"/>
    </row>
    <row r="53" spans="2:7" s="60" customFormat="1" ht="15.4" customHeight="1">
      <c r="B53" s="38" t="s">
        <v>9</v>
      </c>
      <c r="C53" s="43" t="s">
        <v>145</v>
      </c>
      <c r="D53" s="56">
        <v>3</v>
      </c>
      <c r="E53" s="266"/>
      <c r="F53" s="308"/>
      <c r="G53" s="325"/>
    </row>
    <row r="54" spans="2:7" s="60" customFormat="1" ht="15.4" customHeight="1" thickBot="1">
      <c r="B54" s="39" t="s">
        <v>9</v>
      </c>
      <c r="C54" s="44" t="s">
        <v>144</v>
      </c>
      <c r="D54" s="61">
        <v>2</v>
      </c>
      <c r="E54" s="267"/>
      <c r="F54" s="307"/>
      <c r="G54" s="326"/>
    </row>
    <row r="55" spans="2:7" s="60" customFormat="1" ht="6.75" customHeight="1">
      <c r="B55" s="63"/>
      <c r="C55" s="64"/>
      <c r="D55" s="64"/>
      <c r="E55" s="64"/>
      <c r="F55" s="21"/>
      <c r="G55" s="196"/>
    </row>
    <row r="56" spans="2:7" s="60" customFormat="1" ht="15.4" customHeight="1" thickBot="1">
      <c r="B56" s="304" t="s">
        <v>315</v>
      </c>
      <c r="C56" s="304"/>
      <c r="D56" s="304"/>
      <c r="E56" s="304"/>
      <c r="F56" s="305"/>
      <c r="G56" s="196"/>
    </row>
    <row r="57" spans="2:7" s="60" customFormat="1" ht="15.4" customHeight="1">
      <c r="B57" s="51" t="s">
        <v>0</v>
      </c>
      <c r="C57" s="52" t="s">
        <v>1</v>
      </c>
      <c r="D57" s="53" t="s">
        <v>2</v>
      </c>
      <c r="E57" s="54" t="s">
        <v>118</v>
      </c>
      <c r="F57" s="178" t="s">
        <v>211</v>
      </c>
      <c r="G57" s="27" t="s">
        <v>426</v>
      </c>
    </row>
    <row r="58" spans="2:7" s="60" customFormat="1" ht="15.4" customHeight="1">
      <c r="B58" s="38" t="s">
        <v>140</v>
      </c>
      <c r="C58" s="43" t="s">
        <v>143</v>
      </c>
      <c r="D58" s="56">
        <v>5</v>
      </c>
      <c r="E58" s="265">
        <v>5</v>
      </c>
      <c r="F58" s="306"/>
      <c r="G58" s="333" t="s">
        <v>445</v>
      </c>
    </row>
    <row r="59" spans="2:7" s="60" customFormat="1" ht="15.4" customHeight="1">
      <c r="B59" s="38" t="s">
        <v>140</v>
      </c>
      <c r="C59" s="43" t="s">
        <v>142</v>
      </c>
      <c r="D59" s="56">
        <v>4</v>
      </c>
      <c r="E59" s="266"/>
      <c r="F59" s="308"/>
      <c r="G59" s="330"/>
    </row>
    <row r="60" spans="2:7" s="60" customFormat="1" ht="15.4" customHeight="1">
      <c r="B60" s="38" t="s">
        <v>140</v>
      </c>
      <c r="C60" s="43" t="s">
        <v>141</v>
      </c>
      <c r="D60" s="79">
        <v>3</v>
      </c>
      <c r="E60" s="266"/>
      <c r="F60" s="308"/>
      <c r="G60" s="330"/>
    </row>
    <row r="61" spans="2:7" s="60" customFormat="1" ht="15.4" customHeight="1" thickBot="1">
      <c r="B61" s="39" t="s">
        <v>140</v>
      </c>
      <c r="C61" s="44" t="s">
        <v>139</v>
      </c>
      <c r="D61" s="61">
        <v>1</v>
      </c>
      <c r="E61" s="267"/>
      <c r="F61" s="307"/>
      <c r="G61" s="331"/>
    </row>
    <row r="62" spans="2:7" s="60" customFormat="1" ht="7.5" customHeight="1">
      <c r="B62" s="40"/>
      <c r="C62" s="45"/>
      <c r="D62" s="62"/>
      <c r="E62" s="62"/>
      <c r="F62" s="21"/>
      <c r="G62" s="196"/>
    </row>
    <row r="63" spans="2:7" s="60" customFormat="1" ht="15.6" customHeight="1">
      <c r="B63" s="162" t="s">
        <v>316</v>
      </c>
      <c r="C63" s="45"/>
      <c r="D63" s="62"/>
      <c r="E63" s="62"/>
      <c r="F63" s="21"/>
      <c r="G63" s="196"/>
    </row>
    <row r="64" spans="2:7" s="60" customFormat="1" ht="15.4" customHeight="1" thickBot="1">
      <c r="B64" s="304" t="s">
        <v>317</v>
      </c>
      <c r="C64" s="304"/>
      <c r="D64" s="304"/>
      <c r="E64" s="304"/>
      <c r="F64" s="305"/>
      <c r="G64" s="196"/>
    </row>
    <row r="65" spans="2:7" s="60" customFormat="1" ht="15.4" customHeight="1">
      <c r="B65" s="51" t="s">
        <v>0</v>
      </c>
      <c r="C65" s="52" t="s">
        <v>1</v>
      </c>
      <c r="D65" s="53" t="s">
        <v>2</v>
      </c>
      <c r="E65" s="54" t="s">
        <v>118</v>
      </c>
      <c r="F65" s="178" t="s">
        <v>211</v>
      </c>
      <c r="G65" s="27" t="s">
        <v>426</v>
      </c>
    </row>
    <row r="66" spans="2:7" s="60" customFormat="1" ht="15.4" customHeight="1">
      <c r="B66" s="38" t="s">
        <v>137</v>
      </c>
      <c r="C66" s="43" t="s">
        <v>138</v>
      </c>
      <c r="D66" s="56">
        <v>5</v>
      </c>
      <c r="E66" s="265">
        <v>5</v>
      </c>
      <c r="F66" s="306"/>
      <c r="G66" s="324" t="s">
        <v>444</v>
      </c>
    </row>
    <row r="67" spans="2:7" s="60" customFormat="1" ht="15.4" customHeight="1" thickBot="1">
      <c r="B67" s="39" t="s">
        <v>137</v>
      </c>
      <c r="C67" s="44" t="s">
        <v>136</v>
      </c>
      <c r="D67" s="61">
        <v>0</v>
      </c>
      <c r="E67" s="267"/>
      <c r="F67" s="307"/>
      <c r="G67" s="326"/>
    </row>
    <row r="68" spans="2:7" s="60" customFormat="1" ht="6.75" customHeight="1">
      <c r="B68" s="40"/>
      <c r="C68" s="45"/>
      <c r="D68" s="62"/>
      <c r="E68" s="62"/>
      <c r="F68" s="21"/>
      <c r="G68" s="196"/>
    </row>
    <row r="69" spans="2:7" s="60" customFormat="1" ht="15.4" customHeight="1" thickBot="1">
      <c r="B69" s="312" t="s">
        <v>318</v>
      </c>
      <c r="C69" s="312"/>
      <c r="D69" s="312"/>
      <c r="E69" s="312"/>
      <c r="F69" s="312"/>
      <c r="G69" s="312"/>
    </row>
    <row r="70" spans="2:7" s="60" customFormat="1" ht="15.4" customHeight="1">
      <c r="B70" s="51" t="s">
        <v>0</v>
      </c>
      <c r="C70" s="52" t="s">
        <v>1</v>
      </c>
      <c r="D70" s="53" t="s">
        <v>2</v>
      </c>
      <c r="E70" s="54" t="s">
        <v>118</v>
      </c>
      <c r="F70" s="178" t="s">
        <v>211</v>
      </c>
      <c r="G70" s="27" t="s">
        <v>426</v>
      </c>
    </row>
    <row r="71" spans="2:7" s="60" customFormat="1" ht="15.4" customHeight="1">
      <c r="B71" s="38" t="s">
        <v>135</v>
      </c>
      <c r="C71" s="43" t="s">
        <v>133</v>
      </c>
      <c r="D71" s="56">
        <v>3</v>
      </c>
      <c r="E71" s="265">
        <v>3</v>
      </c>
      <c r="F71" s="306"/>
      <c r="G71" s="324" t="s">
        <v>443</v>
      </c>
    </row>
    <row r="72" spans="2:7" s="60" customFormat="1" ht="15.4" customHeight="1" thickBot="1">
      <c r="B72" s="39" t="s">
        <v>135</v>
      </c>
      <c r="C72" s="44" t="s">
        <v>16</v>
      </c>
      <c r="D72" s="61">
        <v>0</v>
      </c>
      <c r="E72" s="267"/>
      <c r="F72" s="307"/>
      <c r="G72" s="326"/>
    </row>
    <row r="73" spans="2:7" s="60" customFormat="1" ht="7.5" customHeight="1">
      <c r="B73" s="40"/>
      <c r="C73" s="45"/>
      <c r="D73" s="62"/>
      <c r="E73" s="80"/>
      <c r="F73" s="33"/>
      <c r="G73" s="196"/>
    </row>
    <row r="74" spans="2:7" s="60" customFormat="1" ht="15.4" customHeight="1" thickBot="1">
      <c r="B74" s="312" t="s">
        <v>383</v>
      </c>
      <c r="C74" s="312"/>
      <c r="D74" s="312"/>
      <c r="E74" s="312"/>
      <c r="F74" s="313"/>
      <c r="G74" s="196"/>
    </row>
    <row r="75" spans="2:7" s="60" customFormat="1" ht="15.4" customHeight="1">
      <c r="B75" s="51" t="s">
        <v>0</v>
      </c>
      <c r="C75" s="52" t="s">
        <v>1</v>
      </c>
      <c r="D75" s="53" t="s">
        <v>2</v>
      </c>
      <c r="E75" s="54" t="s">
        <v>118</v>
      </c>
      <c r="F75" s="178" t="s">
        <v>211</v>
      </c>
      <c r="G75" s="27" t="s">
        <v>426</v>
      </c>
    </row>
    <row r="76" spans="2:7" s="60" customFormat="1" ht="15.4" customHeight="1">
      <c r="B76" s="38" t="s">
        <v>132</v>
      </c>
      <c r="C76" s="43" t="s">
        <v>134</v>
      </c>
      <c r="D76" s="56">
        <v>2</v>
      </c>
      <c r="E76" s="265">
        <v>2</v>
      </c>
      <c r="F76" s="306"/>
      <c r="G76" s="336" t="s">
        <v>442</v>
      </c>
    </row>
    <row r="77" spans="2:7" s="60" customFormat="1" ht="15.4" customHeight="1">
      <c r="B77" s="38" t="s">
        <v>132</v>
      </c>
      <c r="C77" s="43" t="s">
        <v>133</v>
      </c>
      <c r="D77" s="56">
        <v>1</v>
      </c>
      <c r="E77" s="266"/>
      <c r="F77" s="308"/>
      <c r="G77" s="322"/>
    </row>
    <row r="78" spans="2:7" s="60" customFormat="1" ht="15.4" customHeight="1" thickBot="1">
      <c r="B78" s="39" t="s">
        <v>132</v>
      </c>
      <c r="C78" s="44" t="s">
        <v>16</v>
      </c>
      <c r="D78" s="61">
        <v>0</v>
      </c>
      <c r="E78" s="267"/>
      <c r="F78" s="307"/>
      <c r="G78" s="323"/>
    </row>
    <row r="79" spans="2:7" s="60" customFormat="1" ht="15.4" customHeight="1">
      <c r="B79" s="40"/>
      <c r="C79" s="45"/>
      <c r="D79" s="62"/>
      <c r="E79" s="80"/>
      <c r="F79" s="33"/>
      <c r="G79" s="202"/>
    </row>
    <row r="80" spans="2:7" s="203" customFormat="1" ht="15.4" customHeight="1">
      <c r="B80" s="302" t="s">
        <v>319</v>
      </c>
      <c r="C80" s="302"/>
      <c r="D80" s="302"/>
      <c r="E80" s="302"/>
      <c r="F80" s="302"/>
      <c r="G80" s="196"/>
    </row>
    <row r="81" spans="2:10" s="60" customFormat="1" ht="15.4" customHeight="1" thickBot="1">
      <c r="B81" s="304" t="s">
        <v>320</v>
      </c>
      <c r="C81" s="304"/>
      <c r="D81" s="304"/>
      <c r="E81" s="304"/>
      <c r="F81" s="305"/>
      <c r="G81" s="196"/>
    </row>
    <row r="82" spans="2:10" s="60" customFormat="1" ht="15.4" customHeight="1">
      <c r="B82" s="51" t="s">
        <v>0</v>
      </c>
      <c r="C82" s="52" t="s">
        <v>1</v>
      </c>
      <c r="D82" s="53" t="s">
        <v>2</v>
      </c>
      <c r="E82" s="54" t="s">
        <v>118</v>
      </c>
      <c r="F82" s="178" t="s">
        <v>211</v>
      </c>
      <c r="G82" s="27" t="s">
        <v>426</v>
      </c>
      <c r="J82" s="60">
        <f>-K247</f>
        <v>0</v>
      </c>
    </row>
    <row r="83" spans="2:10" s="60" customFormat="1" ht="15.4" customHeight="1">
      <c r="B83" s="38" t="s">
        <v>14</v>
      </c>
      <c r="C83" s="43" t="s">
        <v>156</v>
      </c>
      <c r="D83" s="56">
        <v>5</v>
      </c>
      <c r="E83" s="265">
        <v>5</v>
      </c>
      <c r="F83" s="306"/>
      <c r="G83" s="321" t="s">
        <v>536</v>
      </c>
    </row>
    <row r="84" spans="2:10" s="60" customFormat="1" ht="15.4" customHeight="1">
      <c r="B84" s="38" t="s">
        <v>14</v>
      </c>
      <c r="C84" s="43" t="s">
        <v>205</v>
      </c>
      <c r="D84" s="56">
        <v>4</v>
      </c>
      <c r="E84" s="266"/>
      <c r="F84" s="308"/>
      <c r="G84" s="322"/>
    </row>
    <row r="85" spans="2:10" s="60" customFormat="1" ht="15.4" customHeight="1">
      <c r="B85" s="38" t="s">
        <v>14</v>
      </c>
      <c r="C85" s="43" t="s">
        <v>206</v>
      </c>
      <c r="D85" s="56">
        <v>3</v>
      </c>
      <c r="E85" s="266"/>
      <c r="F85" s="308"/>
      <c r="G85" s="322"/>
    </row>
    <row r="86" spans="2:10" s="60" customFormat="1" ht="15.4" customHeight="1">
      <c r="B86" s="38" t="s">
        <v>14</v>
      </c>
      <c r="C86" s="43" t="s">
        <v>207</v>
      </c>
      <c r="D86" s="56">
        <v>2</v>
      </c>
      <c r="E86" s="266"/>
      <c r="F86" s="308"/>
      <c r="G86" s="322"/>
    </row>
    <row r="87" spans="2:10" s="60" customFormat="1" ht="15.4" customHeight="1" thickBot="1">
      <c r="B87" s="39" t="s">
        <v>14</v>
      </c>
      <c r="C87" s="44" t="s">
        <v>208</v>
      </c>
      <c r="D87" s="61">
        <v>1</v>
      </c>
      <c r="E87" s="267"/>
      <c r="F87" s="307"/>
      <c r="G87" s="323"/>
    </row>
    <row r="88" spans="2:10" s="60" customFormat="1" ht="6.75" customHeight="1">
      <c r="B88" s="63"/>
      <c r="C88" s="64"/>
      <c r="D88" s="65"/>
      <c r="E88" s="65"/>
      <c r="F88" s="21"/>
      <c r="G88" s="196"/>
    </row>
    <row r="89" spans="2:10" s="60" customFormat="1" ht="15.4" customHeight="1" thickBot="1">
      <c r="B89" s="304" t="s">
        <v>321</v>
      </c>
      <c r="C89" s="304"/>
      <c r="D89" s="304"/>
      <c r="E89" s="304"/>
      <c r="F89" s="305"/>
      <c r="G89" s="196"/>
    </row>
    <row r="90" spans="2:10" s="60" customFormat="1" ht="15.4" customHeight="1">
      <c r="B90" s="51" t="s">
        <v>0</v>
      </c>
      <c r="C90" s="52" t="s">
        <v>1</v>
      </c>
      <c r="D90" s="53" t="s">
        <v>2</v>
      </c>
      <c r="E90" s="54" t="s">
        <v>118</v>
      </c>
      <c r="F90" s="178" t="s">
        <v>211</v>
      </c>
      <c r="G90" s="27" t="s">
        <v>426</v>
      </c>
    </row>
    <row r="91" spans="2:10" s="60" customFormat="1" ht="15.4" customHeight="1">
      <c r="B91" s="38" t="s">
        <v>15</v>
      </c>
      <c r="C91" s="43" t="s">
        <v>155</v>
      </c>
      <c r="D91" s="56">
        <v>5</v>
      </c>
      <c r="E91" s="265">
        <v>5</v>
      </c>
      <c r="F91" s="309" t="s">
        <v>441</v>
      </c>
      <c r="G91" s="336" t="s">
        <v>493</v>
      </c>
    </row>
    <row r="92" spans="2:10" s="60" customFormat="1" ht="15.4" customHeight="1">
      <c r="B92" s="38" t="s">
        <v>15</v>
      </c>
      <c r="C92" s="43" t="s">
        <v>154</v>
      </c>
      <c r="D92" s="56">
        <v>3</v>
      </c>
      <c r="E92" s="266"/>
      <c r="F92" s="310"/>
      <c r="G92" s="322"/>
    </row>
    <row r="93" spans="2:10" s="60" customFormat="1" ht="15.4" customHeight="1">
      <c r="B93" s="38" t="s">
        <v>15</v>
      </c>
      <c r="C93" s="43" t="s">
        <v>153</v>
      </c>
      <c r="D93" s="56">
        <v>1</v>
      </c>
      <c r="E93" s="266"/>
      <c r="F93" s="310"/>
      <c r="G93" s="322"/>
    </row>
    <row r="94" spans="2:10" s="60" customFormat="1" ht="15.4" customHeight="1" thickBot="1">
      <c r="B94" s="39" t="s">
        <v>15</v>
      </c>
      <c r="C94" s="44" t="s">
        <v>16</v>
      </c>
      <c r="D94" s="61">
        <v>0</v>
      </c>
      <c r="E94" s="267"/>
      <c r="F94" s="311"/>
      <c r="G94" s="323"/>
    </row>
    <row r="95" spans="2:10" s="60" customFormat="1" ht="8.25" customHeight="1">
      <c r="B95" s="40"/>
      <c r="C95" s="62"/>
      <c r="D95" s="62"/>
      <c r="E95" s="62"/>
      <c r="F95" s="21"/>
      <c r="G95" s="196"/>
    </row>
    <row r="96" spans="2:10" s="60" customFormat="1" ht="15.4" customHeight="1" thickBot="1">
      <c r="B96" s="304" t="s">
        <v>538</v>
      </c>
      <c r="C96" s="304"/>
      <c r="D96" s="304"/>
      <c r="E96" s="304"/>
      <c r="F96" s="305"/>
      <c r="G96" s="196"/>
    </row>
    <row r="97" spans="2:7" s="60" customFormat="1" ht="15.4" customHeight="1">
      <c r="B97" s="51" t="s">
        <v>0</v>
      </c>
      <c r="C97" s="52" t="s">
        <v>1</v>
      </c>
      <c r="D97" s="53" t="s">
        <v>2</v>
      </c>
      <c r="E97" s="54" t="s">
        <v>118</v>
      </c>
      <c r="F97" s="178" t="s">
        <v>211</v>
      </c>
      <c r="G97" s="27" t="s">
        <v>426</v>
      </c>
    </row>
    <row r="98" spans="2:7" s="60" customFormat="1" ht="15.4" customHeight="1">
      <c r="B98" s="38" t="s">
        <v>398</v>
      </c>
      <c r="C98" s="43" t="s">
        <v>152</v>
      </c>
      <c r="D98" s="56">
        <v>10</v>
      </c>
      <c r="E98" s="265">
        <v>10</v>
      </c>
      <c r="F98" s="309" t="s">
        <v>537</v>
      </c>
      <c r="G98" s="321" t="s">
        <v>542</v>
      </c>
    </row>
    <row r="99" spans="2:7" s="60" customFormat="1" ht="15.4" customHeight="1">
      <c r="B99" s="38" t="s">
        <v>398</v>
      </c>
      <c r="C99" s="43" t="s">
        <v>151</v>
      </c>
      <c r="D99" s="56">
        <v>8</v>
      </c>
      <c r="E99" s="266"/>
      <c r="F99" s="314"/>
      <c r="G99" s="322"/>
    </row>
    <row r="100" spans="2:7" s="60" customFormat="1" ht="15.4" customHeight="1">
      <c r="B100" s="38" t="s">
        <v>398</v>
      </c>
      <c r="C100" s="43" t="s">
        <v>150</v>
      </c>
      <c r="D100" s="56">
        <v>6</v>
      </c>
      <c r="E100" s="266"/>
      <c r="F100" s="314"/>
      <c r="G100" s="322"/>
    </row>
    <row r="101" spans="2:7" s="60" customFormat="1" ht="15.4" customHeight="1">
      <c r="B101" s="38" t="s">
        <v>398</v>
      </c>
      <c r="C101" s="43" t="s">
        <v>149</v>
      </c>
      <c r="D101" s="56">
        <v>2</v>
      </c>
      <c r="E101" s="266"/>
      <c r="F101" s="314"/>
      <c r="G101" s="322"/>
    </row>
    <row r="102" spans="2:7" s="60" customFormat="1" ht="15.4" customHeight="1" thickBot="1">
      <c r="B102" s="39" t="s">
        <v>398</v>
      </c>
      <c r="C102" s="44" t="s">
        <v>148</v>
      </c>
      <c r="D102" s="61">
        <v>0</v>
      </c>
      <c r="E102" s="267"/>
      <c r="F102" s="315"/>
      <c r="G102" s="323"/>
    </row>
    <row r="103" spans="2:7" s="60" customFormat="1" ht="9" customHeight="1">
      <c r="B103" s="40"/>
      <c r="C103" s="45"/>
      <c r="D103" s="62"/>
      <c r="E103" s="62"/>
      <c r="F103" s="35"/>
      <c r="G103" s="196"/>
    </row>
    <row r="104" spans="2:7" s="60" customFormat="1" ht="15.4" customHeight="1">
      <c r="B104" s="303" t="s">
        <v>322</v>
      </c>
      <c r="C104" s="303"/>
      <c r="D104" s="303"/>
      <c r="E104" s="303"/>
      <c r="F104" s="303"/>
      <c r="G104" s="196"/>
    </row>
    <row r="105" spans="2:7" s="203" customFormat="1" ht="15.4" customHeight="1">
      <c r="B105" s="302" t="s">
        <v>323</v>
      </c>
      <c r="C105" s="302"/>
      <c r="D105" s="302"/>
      <c r="E105" s="302"/>
      <c r="F105" s="302"/>
      <c r="G105" s="196"/>
    </row>
    <row r="106" spans="2:7" s="60" customFormat="1" ht="15.4" customHeight="1" thickBot="1">
      <c r="B106" s="304" t="s">
        <v>522</v>
      </c>
      <c r="C106" s="304"/>
      <c r="D106" s="304"/>
      <c r="E106" s="304"/>
      <c r="F106" s="305"/>
      <c r="G106" s="196"/>
    </row>
    <row r="107" spans="2:7" s="60" customFormat="1" ht="15.4" customHeight="1">
      <c r="B107" s="51" t="s">
        <v>0</v>
      </c>
      <c r="C107" s="52" t="s">
        <v>1</v>
      </c>
      <c r="D107" s="53" t="s">
        <v>2</v>
      </c>
      <c r="E107" s="54" t="s">
        <v>118</v>
      </c>
      <c r="F107" s="178" t="s">
        <v>211</v>
      </c>
      <c r="G107" s="27" t="s">
        <v>426</v>
      </c>
    </row>
    <row r="108" spans="2:7" s="60" customFormat="1" ht="15.4" customHeight="1">
      <c r="B108" s="38" t="s">
        <v>330</v>
      </c>
      <c r="C108" s="43" t="s">
        <v>324</v>
      </c>
      <c r="D108" s="56">
        <v>10</v>
      </c>
      <c r="E108" s="265">
        <v>10</v>
      </c>
      <c r="F108" s="316" t="s">
        <v>529</v>
      </c>
      <c r="G108" s="324" t="s">
        <v>447</v>
      </c>
    </row>
    <row r="109" spans="2:7" s="60" customFormat="1" ht="15.4" customHeight="1">
      <c r="B109" s="38" t="s">
        <v>330</v>
      </c>
      <c r="C109" s="43" t="s">
        <v>325</v>
      </c>
      <c r="D109" s="56">
        <v>9</v>
      </c>
      <c r="E109" s="266"/>
      <c r="F109" s="317"/>
      <c r="G109" s="325"/>
    </row>
    <row r="110" spans="2:7" s="60" customFormat="1" ht="15.4" customHeight="1">
      <c r="B110" s="38" t="s">
        <v>330</v>
      </c>
      <c r="C110" s="43" t="s">
        <v>326</v>
      </c>
      <c r="D110" s="56">
        <v>8</v>
      </c>
      <c r="E110" s="266"/>
      <c r="F110" s="317"/>
      <c r="G110" s="325"/>
    </row>
    <row r="111" spans="2:7" s="60" customFormat="1" ht="15.4" customHeight="1">
      <c r="B111" s="38" t="s">
        <v>330</v>
      </c>
      <c r="C111" s="43" t="s">
        <v>334</v>
      </c>
      <c r="D111" s="56">
        <v>7</v>
      </c>
      <c r="E111" s="266"/>
      <c r="F111" s="317"/>
      <c r="G111" s="325"/>
    </row>
    <row r="112" spans="2:7" s="60" customFormat="1" ht="15.4" customHeight="1">
      <c r="B112" s="38" t="s">
        <v>330</v>
      </c>
      <c r="C112" s="43" t="s">
        <v>327</v>
      </c>
      <c r="D112" s="56">
        <v>6</v>
      </c>
      <c r="E112" s="266"/>
      <c r="F112" s="317"/>
      <c r="G112" s="325"/>
    </row>
    <row r="113" spans="2:7" s="60" customFormat="1" ht="14.25" customHeight="1">
      <c r="B113" s="38" t="s">
        <v>330</v>
      </c>
      <c r="C113" s="43" t="s">
        <v>333</v>
      </c>
      <c r="D113" s="56">
        <v>5</v>
      </c>
      <c r="E113" s="266"/>
      <c r="F113" s="317"/>
      <c r="G113" s="325"/>
    </row>
    <row r="114" spans="2:7" s="60" customFormat="1" ht="14.25" customHeight="1">
      <c r="B114" s="38" t="s">
        <v>330</v>
      </c>
      <c r="C114" s="204" t="s">
        <v>328</v>
      </c>
      <c r="D114" s="79">
        <v>4</v>
      </c>
      <c r="E114" s="266"/>
      <c r="F114" s="317"/>
      <c r="G114" s="325"/>
    </row>
    <row r="115" spans="2:7" s="60" customFormat="1" ht="15.4" customHeight="1" thickBot="1">
      <c r="B115" s="39" t="s">
        <v>331</v>
      </c>
      <c r="C115" s="44" t="s">
        <v>329</v>
      </c>
      <c r="D115" s="61">
        <v>3</v>
      </c>
      <c r="E115" s="267"/>
      <c r="F115" s="318"/>
      <c r="G115" s="326"/>
    </row>
    <row r="116" spans="2:7" s="60" customFormat="1" ht="7.5" customHeight="1">
      <c r="B116" s="40"/>
      <c r="C116" s="45"/>
      <c r="D116" s="62"/>
      <c r="E116" s="62"/>
      <c r="F116" s="21"/>
      <c r="G116" s="196"/>
    </row>
    <row r="117" spans="2:7" s="60" customFormat="1" ht="15.4" customHeight="1" thickBot="1">
      <c r="B117" s="304" t="s">
        <v>525</v>
      </c>
      <c r="C117" s="304"/>
      <c r="D117" s="304"/>
      <c r="E117" s="304"/>
      <c r="F117" s="305"/>
      <c r="G117" s="196"/>
    </row>
    <row r="118" spans="2:7" s="60" customFormat="1" ht="15.4" customHeight="1">
      <c r="B118" s="51" t="s">
        <v>0</v>
      </c>
      <c r="C118" s="52" t="s">
        <v>1</v>
      </c>
      <c r="D118" s="53" t="s">
        <v>2</v>
      </c>
      <c r="E118" s="54" t="s">
        <v>118</v>
      </c>
      <c r="F118" s="178" t="s">
        <v>211</v>
      </c>
      <c r="G118" s="27" t="s">
        <v>426</v>
      </c>
    </row>
    <row r="119" spans="2:7" s="60" customFormat="1" ht="15.4" customHeight="1">
      <c r="B119" s="38" t="s">
        <v>13</v>
      </c>
      <c r="C119" s="43" t="s">
        <v>337</v>
      </c>
      <c r="D119" s="56">
        <v>10</v>
      </c>
      <c r="E119" s="265">
        <v>10</v>
      </c>
      <c r="F119" s="309" t="s">
        <v>423</v>
      </c>
      <c r="G119" s="324" t="s">
        <v>440</v>
      </c>
    </row>
    <row r="120" spans="2:7" s="60" customFormat="1" ht="15.4" customHeight="1">
      <c r="B120" s="38" t="s">
        <v>13</v>
      </c>
      <c r="C120" s="43" t="s">
        <v>338</v>
      </c>
      <c r="D120" s="56">
        <v>8</v>
      </c>
      <c r="E120" s="266"/>
      <c r="F120" s="314"/>
      <c r="G120" s="325"/>
    </row>
    <row r="121" spans="2:7" s="60" customFormat="1" ht="15.4" customHeight="1">
      <c r="B121" s="38" t="s">
        <v>13</v>
      </c>
      <c r="C121" s="43" t="s">
        <v>340</v>
      </c>
      <c r="D121" s="56">
        <v>6</v>
      </c>
      <c r="E121" s="266"/>
      <c r="F121" s="314"/>
      <c r="G121" s="325"/>
    </row>
    <row r="122" spans="2:7" s="60" customFormat="1" ht="15.4" customHeight="1">
      <c r="B122" s="38" t="s">
        <v>13</v>
      </c>
      <c r="C122" s="43" t="s">
        <v>339</v>
      </c>
      <c r="D122" s="56">
        <v>4</v>
      </c>
      <c r="E122" s="266"/>
      <c r="F122" s="314"/>
      <c r="G122" s="325"/>
    </row>
    <row r="123" spans="2:7" s="60" customFormat="1" ht="15.4" customHeight="1">
      <c r="B123" s="38" t="s">
        <v>13</v>
      </c>
      <c r="C123" s="43" t="s">
        <v>131</v>
      </c>
      <c r="D123" s="56">
        <v>2</v>
      </c>
      <c r="E123" s="266"/>
      <c r="F123" s="314"/>
      <c r="G123" s="325"/>
    </row>
    <row r="124" spans="2:7" s="60" customFormat="1" ht="15.4" customHeight="1" thickBot="1">
      <c r="B124" s="39" t="s">
        <v>13</v>
      </c>
      <c r="C124" s="44" t="s">
        <v>3</v>
      </c>
      <c r="D124" s="61">
        <v>0</v>
      </c>
      <c r="E124" s="267"/>
      <c r="F124" s="315"/>
      <c r="G124" s="326"/>
    </row>
    <row r="125" spans="2:7" s="60" customFormat="1" ht="6.75" customHeight="1">
      <c r="B125" s="40"/>
      <c r="C125" s="45"/>
      <c r="D125" s="62"/>
      <c r="E125" s="62"/>
      <c r="F125" s="21"/>
      <c r="G125" s="196"/>
    </row>
    <row r="126" spans="2:7" s="60" customFormat="1" ht="15.4" customHeight="1" thickBot="1">
      <c r="B126" s="304" t="s">
        <v>385</v>
      </c>
      <c r="C126" s="304"/>
      <c r="D126" s="304"/>
      <c r="E126" s="304"/>
      <c r="F126" s="304"/>
      <c r="G126" s="304"/>
    </row>
    <row r="127" spans="2:7" s="60" customFormat="1" ht="15.4" customHeight="1">
      <c r="B127" s="51" t="s">
        <v>0</v>
      </c>
      <c r="C127" s="52" t="s">
        <v>1</v>
      </c>
      <c r="D127" s="53" t="s">
        <v>2</v>
      </c>
      <c r="E127" s="54" t="s">
        <v>118</v>
      </c>
      <c r="F127" s="178" t="s">
        <v>211</v>
      </c>
      <c r="G127" s="27" t="s">
        <v>426</v>
      </c>
    </row>
    <row r="128" spans="2:7" s="60" customFormat="1" ht="15.4" customHeight="1">
      <c r="B128" s="38" t="s">
        <v>12</v>
      </c>
      <c r="C128" s="43" t="s">
        <v>130</v>
      </c>
      <c r="D128" s="56">
        <v>10</v>
      </c>
      <c r="E128" s="265">
        <v>10</v>
      </c>
      <c r="F128" s="309" t="s">
        <v>523</v>
      </c>
      <c r="G128" s="333" t="s">
        <v>438</v>
      </c>
    </row>
    <row r="129" spans="2:7" s="60" customFormat="1" ht="15.4" customHeight="1">
      <c r="B129" s="38" t="s">
        <v>12</v>
      </c>
      <c r="C129" s="43" t="s">
        <v>399</v>
      </c>
      <c r="D129" s="56">
        <v>6</v>
      </c>
      <c r="E129" s="266"/>
      <c r="F129" s="314"/>
      <c r="G129" s="330"/>
    </row>
    <row r="130" spans="2:7" s="60" customFormat="1" ht="15.4" customHeight="1">
      <c r="B130" s="38" t="s">
        <v>12</v>
      </c>
      <c r="C130" s="43" t="s">
        <v>335</v>
      </c>
      <c r="D130" s="56">
        <v>4</v>
      </c>
      <c r="E130" s="266"/>
      <c r="F130" s="314"/>
      <c r="G130" s="330"/>
    </row>
    <row r="131" spans="2:7" s="60" customFormat="1" ht="15.4" customHeight="1" thickBot="1">
      <c r="B131" s="39" t="s">
        <v>12</v>
      </c>
      <c r="C131" s="44" t="s">
        <v>524</v>
      </c>
      <c r="D131" s="61">
        <v>2</v>
      </c>
      <c r="E131" s="267"/>
      <c r="F131" s="315"/>
      <c r="G131" s="331"/>
    </row>
    <row r="132" spans="2:7" s="60" customFormat="1" ht="7.5" customHeight="1">
      <c r="B132" s="40"/>
      <c r="C132" s="45"/>
      <c r="D132" s="62"/>
      <c r="E132" s="62"/>
      <c r="F132" s="21"/>
      <c r="G132" s="196"/>
    </row>
    <row r="133" spans="2:7" s="60" customFormat="1" ht="15.4" customHeight="1" thickBot="1">
      <c r="B133" s="304" t="s">
        <v>400</v>
      </c>
      <c r="C133" s="304"/>
      <c r="D133" s="304"/>
      <c r="E133" s="304"/>
      <c r="F133" s="305"/>
      <c r="G133" s="196"/>
    </row>
    <row r="134" spans="2:7" s="60" customFormat="1" ht="15.4" customHeight="1">
      <c r="B134" s="51" t="s">
        <v>0</v>
      </c>
      <c r="C134" s="52" t="s">
        <v>1</v>
      </c>
      <c r="D134" s="53" t="s">
        <v>2</v>
      </c>
      <c r="E134" s="54" t="s">
        <v>118</v>
      </c>
      <c r="F134" s="178" t="s">
        <v>211</v>
      </c>
      <c r="G134" s="27" t="s">
        <v>426</v>
      </c>
    </row>
    <row r="135" spans="2:7" s="60" customFormat="1" ht="15.4" customHeight="1">
      <c r="B135" s="38" t="s">
        <v>128</v>
      </c>
      <c r="C135" s="43" t="s">
        <v>336</v>
      </c>
      <c r="D135" s="56">
        <v>20</v>
      </c>
      <c r="E135" s="266">
        <v>20</v>
      </c>
      <c r="F135" s="314" t="s">
        <v>526</v>
      </c>
      <c r="G135" s="325" t="s">
        <v>439</v>
      </c>
    </row>
    <row r="136" spans="2:7" s="60" customFormat="1" ht="15.4" customHeight="1">
      <c r="B136" s="38" t="s">
        <v>128</v>
      </c>
      <c r="C136" s="43" t="s">
        <v>261</v>
      </c>
      <c r="D136" s="79">
        <v>15</v>
      </c>
      <c r="E136" s="266"/>
      <c r="F136" s="310"/>
      <c r="G136" s="325"/>
    </row>
    <row r="137" spans="2:7" s="60" customFormat="1" ht="15.4" customHeight="1">
      <c r="B137" s="38" t="s">
        <v>128</v>
      </c>
      <c r="C137" s="43" t="s">
        <v>215</v>
      </c>
      <c r="D137" s="79">
        <v>10</v>
      </c>
      <c r="E137" s="266"/>
      <c r="F137" s="310"/>
      <c r="G137" s="325"/>
    </row>
    <row r="138" spans="2:7" s="60" customFormat="1" ht="15.4" customHeight="1">
      <c r="B138" s="38" t="s">
        <v>128</v>
      </c>
      <c r="C138" s="43" t="s">
        <v>129</v>
      </c>
      <c r="D138" s="79">
        <v>5</v>
      </c>
      <c r="E138" s="266"/>
      <c r="F138" s="310"/>
      <c r="G138" s="325"/>
    </row>
    <row r="139" spans="2:7" s="60" customFormat="1" ht="15.4" customHeight="1" thickBot="1">
      <c r="B139" s="39" t="s">
        <v>128</v>
      </c>
      <c r="C139" s="44" t="s">
        <v>260</v>
      </c>
      <c r="D139" s="61">
        <v>0</v>
      </c>
      <c r="E139" s="267"/>
      <c r="F139" s="311"/>
      <c r="G139" s="326"/>
    </row>
    <row r="140" spans="2:7" s="60" customFormat="1" ht="9" customHeight="1">
      <c r="B140" s="40"/>
      <c r="C140" s="45"/>
      <c r="D140" s="62"/>
      <c r="E140" s="62"/>
      <c r="F140" s="35"/>
      <c r="G140" s="196"/>
    </row>
    <row r="141" spans="2:7" s="60" customFormat="1" ht="15.6" customHeight="1">
      <c r="B141" s="303" t="s">
        <v>341</v>
      </c>
      <c r="C141" s="303"/>
      <c r="D141" s="303"/>
      <c r="E141" s="303"/>
      <c r="F141" s="303"/>
      <c r="G141" s="196"/>
    </row>
    <row r="142" spans="2:7" s="60" customFormat="1" ht="15.4" customHeight="1">
      <c r="B142" s="303" t="s">
        <v>342</v>
      </c>
      <c r="C142" s="303"/>
      <c r="D142" s="303"/>
      <c r="E142" s="303"/>
      <c r="F142" s="303"/>
      <c r="G142" s="196"/>
    </row>
    <row r="143" spans="2:7" s="60" customFormat="1" ht="15.4" customHeight="1" thickBot="1">
      <c r="B143" s="304" t="s">
        <v>343</v>
      </c>
      <c r="C143" s="304"/>
      <c r="D143" s="304"/>
      <c r="E143" s="304"/>
      <c r="F143" s="305"/>
      <c r="G143" s="196"/>
    </row>
    <row r="144" spans="2:7" s="60" customFormat="1" ht="15.4" customHeight="1">
      <c r="B144" s="51" t="s">
        <v>0</v>
      </c>
      <c r="C144" s="52" t="s">
        <v>1</v>
      </c>
      <c r="D144" s="53" t="s">
        <v>2</v>
      </c>
      <c r="E144" s="54" t="s">
        <v>118</v>
      </c>
      <c r="F144" s="178" t="s">
        <v>211</v>
      </c>
      <c r="G144" s="27" t="s">
        <v>426</v>
      </c>
    </row>
    <row r="145" spans="2:7" s="60" customFormat="1" ht="15.4" customHeight="1">
      <c r="B145" s="38" t="s">
        <v>169</v>
      </c>
      <c r="C145" s="43" t="s">
        <v>172</v>
      </c>
      <c r="D145" s="56">
        <v>15</v>
      </c>
      <c r="E145" s="265">
        <v>15</v>
      </c>
      <c r="F145" s="309"/>
      <c r="G145" s="324" t="s">
        <v>436</v>
      </c>
    </row>
    <row r="146" spans="2:7" s="60" customFormat="1" ht="15.4" customHeight="1">
      <c r="B146" s="38" t="s">
        <v>169</v>
      </c>
      <c r="C146" s="43" t="s">
        <v>171</v>
      </c>
      <c r="D146" s="56">
        <v>10</v>
      </c>
      <c r="E146" s="266"/>
      <c r="F146" s="314"/>
      <c r="G146" s="325"/>
    </row>
    <row r="147" spans="2:7" s="60" customFormat="1" ht="15.4" customHeight="1">
      <c r="B147" s="38" t="s">
        <v>169</v>
      </c>
      <c r="C147" s="43" t="s">
        <v>170</v>
      </c>
      <c r="D147" s="56">
        <v>5</v>
      </c>
      <c r="E147" s="266"/>
      <c r="F147" s="314"/>
      <c r="G147" s="325"/>
    </row>
    <row r="148" spans="2:7" s="60" customFormat="1" ht="15.4" customHeight="1" thickBot="1">
      <c r="B148" s="39" t="s">
        <v>169</v>
      </c>
      <c r="C148" s="44" t="s">
        <v>168</v>
      </c>
      <c r="D148" s="61">
        <v>0</v>
      </c>
      <c r="E148" s="267"/>
      <c r="F148" s="315"/>
      <c r="G148" s="326"/>
    </row>
    <row r="149" spans="2:7" s="60" customFormat="1" ht="9" customHeight="1">
      <c r="B149" s="72"/>
      <c r="C149" s="32"/>
      <c r="D149" s="73"/>
      <c r="E149" s="73"/>
      <c r="F149" s="21"/>
      <c r="G149" s="196"/>
    </row>
    <row r="150" spans="2:7" s="60" customFormat="1" ht="15.4" customHeight="1" thickBot="1">
      <c r="B150" s="304" t="s">
        <v>344</v>
      </c>
      <c r="C150" s="304"/>
      <c r="D150" s="304"/>
      <c r="E150" s="304"/>
      <c r="F150" s="305"/>
      <c r="G150" s="196"/>
    </row>
    <row r="151" spans="2:7" s="60" customFormat="1" ht="15.4" customHeight="1">
      <c r="B151" s="51" t="s">
        <v>0</v>
      </c>
      <c r="C151" s="52" t="s">
        <v>1</v>
      </c>
      <c r="D151" s="53" t="s">
        <v>2</v>
      </c>
      <c r="E151" s="54" t="s">
        <v>118</v>
      </c>
      <c r="F151" s="178" t="s">
        <v>211</v>
      </c>
      <c r="G151" s="27" t="s">
        <v>426</v>
      </c>
    </row>
    <row r="152" spans="2:7" s="60" customFormat="1" ht="15.4" customHeight="1">
      <c r="B152" s="38" t="s">
        <v>17</v>
      </c>
      <c r="C152" s="43" t="s">
        <v>18</v>
      </c>
      <c r="D152" s="56">
        <v>10</v>
      </c>
      <c r="E152" s="265">
        <v>10</v>
      </c>
      <c r="F152" s="320"/>
      <c r="G152" s="324" t="s">
        <v>435</v>
      </c>
    </row>
    <row r="153" spans="2:7" s="60" customFormat="1" ht="15.4" customHeight="1">
      <c r="B153" s="38" t="s">
        <v>17</v>
      </c>
      <c r="C153" s="43" t="s">
        <v>19</v>
      </c>
      <c r="D153" s="56">
        <v>5</v>
      </c>
      <c r="E153" s="266"/>
      <c r="F153" s="310"/>
      <c r="G153" s="325"/>
    </row>
    <row r="154" spans="2:7" s="60" customFormat="1" ht="15.4" customHeight="1" thickBot="1">
      <c r="B154" s="39" t="s">
        <v>17</v>
      </c>
      <c r="C154" s="44" t="s">
        <v>20</v>
      </c>
      <c r="D154" s="61">
        <v>0</v>
      </c>
      <c r="E154" s="267"/>
      <c r="F154" s="311"/>
      <c r="G154" s="326"/>
    </row>
    <row r="155" spans="2:7" s="60" customFormat="1" ht="8.25" customHeight="1">
      <c r="B155" s="40"/>
      <c r="C155" s="45"/>
      <c r="D155" s="62"/>
      <c r="E155" s="62"/>
      <c r="F155" s="33"/>
      <c r="G155" s="196"/>
    </row>
    <row r="156" spans="2:7" s="60" customFormat="1" ht="15.4" customHeight="1" thickBot="1">
      <c r="B156" s="304" t="s">
        <v>345</v>
      </c>
      <c r="C156" s="304"/>
      <c r="D156" s="304"/>
      <c r="E156" s="304"/>
      <c r="F156" s="305"/>
      <c r="G156" s="196"/>
    </row>
    <row r="157" spans="2:7" s="60" customFormat="1" ht="15.4" customHeight="1">
      <c r="B157" s="51" t="s">
        <v>0</v>
      </c>
      <c r="C157" s="52" t="s">
        <v>1</v>
      </c>
      <c r="D157" s="53" t="s">
        <v>2</v>
      </c>
      <c r="E157" s="54" t="s">
        <v>118</v>
      </c>
      <c r="F157" s="178" t="s">
        <v>211</v>
      </c>
      <c r="G157" s="27" t="s">
        <v>426</v>
      </c>
    </row>
    <row r="158" spans="2:7" s="60" customFormat="1" ht="15.4" customHeight="1">
      <c r="B158" s="38" t="s">
        <v>166</v>
      </c>
      <c r="C158" s="43" t="s">
        <v>347</v>
      </c>
      <c r="D158" s="56">
        <v>10</v>
      </c>
      <c r="E158" s="265">
        <v>10</v>
      </c>
      <c r="F158" s="309"/>
      <c r="G158" s="324" t="s">
        <v>437</v>
      </c>
    </row>
    <row r="159" spans="2:7" s="60" customFormat="1" ht="15.4" customHeight="1">
      <c r="B159" s="38" t="s">
        <v>166</v>
      </c>
      <c r="C159" s="43" t="s">
        <v>348</v>
      </c>
      <c r="D159" s="56">
        <v>8</v>
      </c>
      <c r="E159" s="266"/>
      <c r="F159" s="314"/>
      <c r="G159" s="325"/>
    </row>
    <row r="160" spans="2:7" s="60" customFormat="1" ht="15.4" customHeight="1">
      <c r="B160" s="38" t="s">
        <v>166</v>
      </c>
      <c r="C160" s="43" t="s">
        <v>346</v>
      </c>
      <c r="D160" s="56">
        <v>6</v>
      </c>
      <c r="E160" s="266"/>
      <c r="F160" s="314"/>
      <c r="G160" s="325"/>
    </row>
    <row r="161" spans="2:7" s="60" customFormat="1" ht="15.4" customHeight="1">
      <c r="B161" s="38" t="s">
        <v>166</v>
      </c>
      <c r="C161" s="43" t="s">
        <v>349</v>
      </c>
      <c r="D161" s="56">
        <v>4</v>
      </c>
      <c r="E161" s="266"/>
      <c r="F161" s="314"/>
      <c r="G161" s="325"/>
    </row>
    <row r="162" spans="2:7" s="60" customFormat="1" ht="15.4" customHeight="1">
      <c r="B162" s="38" t="s">
        <v>166</v>
      </c>
      <c r="C162" s="43" t="s">
        <v>167</v>
      </c>
      <c r="D162" s="56">
        <v>2</v>
      </c>
      <c r="E162" s="266"/>
      <c r="F162" s="314"/>
      <c r="G162" s="325"/>
    </row>
    <row r="163" spans="2:7" s="60" customFormat="1" ht="15.4" customHeight="1">
      <c r="B163" s="38" t="s">
        <v>166</v>
      </c>
      <c r="C163" s="43" t="s">
        <v>350</v>
      </c>
      <c r="D163" s="79">
        <v>1</v>
      </c>
      <c r="E163" s="266"/>
      <c r="F163" s="314"/>
      <c r="G163" s="325"/>
    </row>
    <row r="164" spans="2:7" s="60" customFormat="1" ht="15.4" customHeight="1" thickBot="1">
      <c r="B164" s="39" t="s">
        <v>166</v>
      </c>
      <c r="C164" s="78" t="s">
        <v>184</v>
      </c>
      <c r="D164" s="61">
        <v>0</v>
      </c>
      <c r="E164" s="267"/>
      <c r="F164" s="315"/>
      <c r="G164" s="326"/>
    </row>
    <row r="165" spans="2:7" s="60" customFormat="1" ht="15.6" customHeight="1">
      <c r="B165" s="161"/>
      <c r="C165" s="161"/>
      <c r="D165" s="161"/>
      <c r="E165" s="161"/>
      <c r="F165" s="161"/>
      <c r="G165" s="196"/>
    </row>
    <row r="166" spans="2:7" s="203" customFormat="1" ht="15.6" customHeight="1">
      <c r="B166" s="302" t="s">
        <v>387</v>
      </c>
      <c r="C166" s="302"/>
      <c r="D166" s="302"/>
      <c r="E166" s="302"/>
      <c r="F166" s="302"/>
      <c r="G166" s="196"/>
    </row>
    <row r="167" spans="2:7" s="60" customFormat="1" ht="15.4" customHeight="1" thickBot="1">
      <c r="B167" s="304" t="s">
        <v>469</v>
      </c>
      <c r="C167" s="304"/>
      <c r="D167" s="304"/>
      <c r="E167" s="304"/>
      <c r="F167" s="305"/>
      <c r="G167" s="196"/>
    </row>
    <row r="168" spans="2:7" s="60" customFormat="1" ht="15.4" customHeight="1">
      <c r="B168" s="51" t="s">
        <v>0</v>
      </c>
      <c r="C168" s="52" t="s">
        <v>1</v>
      </c>
      <c r="D168" s="53" t="s">
        <v>2</v>
      </c>
      <c r="E168" s="54" t="s">
        <v>118</v>
      </c>
      <c r="F168" s="178" t="s">
        <v>211</v>
      </c>
      <c r="G168" s="27" t="s">
        <v>426</v>
      </c>
    </row>
    <row r="169" spans="2:7" s="60" customFormat="1" ht="15.4" customHeight="1">
      <c r="B169" s="38" t="s">
        <v>8</v>
      </c>
      <c r="C169" s="43" t="s">
        <v>187</v>
      </c>
      <c r="D169" s="56">
        <v>10</v>
      </c>
      <c r="E169" s="265">
        <v>10</v>
      </c>
      <c r="F169" s="320" t="s">
        <v>410</v>
      </c>
      <c r="G169" s="324"/>
    </row>
    <row r="170" spans="2:7" s="60" customFormat="1" ht="15.4" customHeight="1">
      <c r="B170" s="38" t="s">
        <v>8</v>
      </c>
      <c r="C170" s="43" t="s">
        <v>198</v>
      </c>
      <c r="D170" s="56">
        <v>8</v>
      </c>
      <c r="E170" s="266"/>
      <c r="F170" s="310"/>
      <c r="G170" s="325"/>
    </row>
    <row r="171" spans="2:7" s="60" customFormat="1" ht="15.4" customHeight="1">
      <c r="B171" s="38" t="s">
        <v>8</v>
      </c>
      <c r="C171" s="43" t="s">
        <v>199</v>
      </c>
      <c r="D171" s="56">
        <v>6</v>
      </c>
      <c r="E171" s="266"/>
      <c r="F171" s="310"/>
      <c r="G171" s="325"/>
    </row>
    <row r="172" spans="2:7" s="60" customFormat="1" ht="15.4" customHeight="1">
      <c r="B172" s="38" t="s">
        <v>8</v>
      </c>
      <c r="C172" s="43" t="s">
        <v>416</v>
      </c>
      <c r="D172" s="56">
        <v>4</v>
      </c>
      <c r="E172" s="266"/>
      <c r="F172" s="310"/>
      <c r="G172" s="325"/>
    </row>
    <row r="173" spans="2:7" s="60" customFormat="1" ht="15.4" customHeight="1">
      <c r="B173" s="38" t="s">
        <v>8</v>
      </c>
      <c r="C173" s="43" t="s">
        <v>412</v>
      </c>
      <c r="D173" s="56">
        <v>2</v>
      </c>
      <c r="E173" s="266"/>
      <c r="F173" s="310"/>
      <c r="G173" s="325"/>
    </row>
    <row r="174" spans="2:7" s="60" customFormat="1" ht="15.4" customHeight="1">
      <c r="B174" s="38" t="s">
        <v>8</v>
      </c>
      <c r="C174" s="43" t="s">
        <v>417</v>
      </c>
      <c r="D174" s="56">
        <v>1</v>
      </c>
      <c r="E174" s="266"/>
      <c r="F174" s="310"/>
      <c r="G174" s="325"/>
    </row>
    <row r="175" spans="2:7" s="60" customFormat="1" ht="15.4" customHeight="1" thickBot="1">
      <c r="B175" s="39" t="s">
        <v>8</v>
      </c>
      <c r="C175" s="46" t="s">
        <v>418</v>
      </c>
      <c r="D175" s="58">
        <v>0</v>
      </c>
      <c r="E175" s="267"/>
      <c r="F175" s="311"/>
      <c r="G175" s="326"/>
    </row>
    <row r="176" spans="2:7" s="60" customFormat="1" ht="8.25" customHeight="1">
      <c r="B176" s="63"/>
      <c r="C176" s="64"/>
      <c r="D176" s="65"/>
      <c r="E176" s="65"/>
      <c r="F176" s="21"/>
      <c r="G176" s="196"/>
    </row>
    <row r="177" spans="2:7" s="60" customFormat="1" ht="15.4" customHeight="1" thickBot="1">
      <c r="B177" s="304" t="s">
        <v>419</v>
      </c>
      <c r="C177" s="304"/>
      <c r="D177" s="304"/>
      <c r="E177" s="304"/>
      <c r="F177" s="305"/>
      <c r="G177" s="196"/>
    </row>
    <row r="178" spans="2:7" s="60" customFormat="1" ht="15.4" customHeight="1">
      <c r="B178" s="51" t="s">
        <v>0</v>
      </c>
      <c r="C178" s="52" t="s">
        <v>1</v>
      </c>
      <c r="D178" s="53" t="s">
        <v>2</v>
      </c>
      <c r="E178" s="54" t="s">
        <v>118</v>
      </c>
      <c r="F178" s="178" t="s">
        <v>210</v>
      </c>
      <c r="G178" s="27" t="s">
        <v>426</v>
      </c>
    </row>
    <row r="179" spans="2:7" s="60" customFormat="1" ht="15.4" customHeight="1">
      <c r="B179" s="38" t="s">
        <v>8</v>
      </c>
      <c r="C179" s="43" t="s">
        <v>411</v>
      </c>
      <c r="D179" s="56">
        <v>10</v>
      </c>
      <c r="E179" s="265">
        <v>10</v>
      </c>
      <c r="F179" s="320" t="s">
        <v>410</v>
      </c>
      <c r="G179" s="324"/>
    </row>
    <row r="180" spans="2:7" s="60" customFormat="1" ht="15.4" customHeight="1">
      <c r="B180" s="38" t="s">
        <v>8</v>
      </c>
      <c r="C180" s="43" t="s">
        <v>420</v>
      </c>
      <c r="D180" s="56">
        <v>8</v>
      </c>
      <c r="E180" s="266"/>
      <c r="F180" s="310"/>
      <c r="G180" s="325"/>
    </row>
    <row r="181" spans="2:7" s="60" customFormat="1" ht="15.4" customHeight="1">
      <c r="B181" s="38" t="s">
        <v>8</v>
      </c>
      <c r="C181" s="43" t="s">
        <v>421</v>
      </c>
      <c r="D181" s="56">
        <v>6</v>
      </c>
      <c r="E181" s="266"/>
      <c r="F181" s="310"/>
      <c r="G181" s="325"/>
    </row>
    <row r="182" spans="2:7" s="60" customFormat="1" ht="15.4" customHeight="1">
      <c r="B182" s="38" t="s">
        <v>8</v>
      </c>
      <c r="C182" s="43" t="s">
        <v>412</v>
      </c>
      <c r="D182" s="56">
        <v>4</v>
      </c>
      <c r="E182" s="266"/>
      <c r="F182" s="310"/>
      <c r="G182" s="325"/>
    </row>
    <row r="183" spans="2:7" s="60" customFormat="1" ht="15.4" customHeight="1">
      <c r="B183" s="38" t="s">
        <v>8</v>
      </c>
      <c r="C183" s="43" t="s">
        <v>200</v>
      </c>
      <c r="D183" s="56">
        <v>2</v>
      </c>
      <c r="E183" s="266"/>
      <c r="F183" s="310"/>
      <c r="G183" s="325"/>
    </row>
    <row r="184" spans="2:7" s="60" customFormat="1" ht="15.4" customHeight="1">
      <c r="B184" s="38" t="s">
        <v>8</v>
      </c>
      <c r="C184" s="43" t="s">
        <v>415</v>
      </c>
      <c r="D184" s="56">
        <v>1</v>
      </c>
      <c r="E184" s="266"/>
      <c r="F184" s="310"/>
      <c r="G184" s="325"/>
    </row>
    <row r="185" spans="2:7" s="60" customFormat="1" ht="15.4" customHeight="1" thickBot="1">
      <c r="B185" s="39" t="s">
        <v>8</v>
      </c>
      <c r="C185" s="46" t="s">
        <v>422</v>
      </c>
      <c r="D185" s="58">
        <v>0</v>
      </c>
      <c r="E185" s="267"/>
      <c r="F185" s="311"/>
      <c r="G185" s="326"/>
    </row>
    <row r="186" spans="2:7" s="60" customFormat="1" ht="15.4" customHeight="1">
      <c r="B186" s="40"/>
      <c r="C186" s="45"/>
      <c r="D186" s="206"/>
      <c r="E186" s="207"/>
      <c r="F186" s="215"/>
      <c r="G186" s="216"/>
    </row>
    <row r="187" spans="2:7" s="60" customFormat="1" ht="15.4" customHeight="1" thickBot="1">
      <c r="B187" s="304" t="s">
        <v>402</v>
      </c>
      <c r="C187" s="304"/>
      <c r="D187" s="304"/>
      <c r="E187" s="304"/>
      <c r="F187" s="305"/>
      <c r="G187" s="196"/>
    </row>
    <row r="188" spans="2:7" s="60" customFormat="1" ht="15.4" customHeight="1">
      <c r="B188" s="51" t="s">
        <v>0</v>
      </c>
      <c r="C188" s="52" t="s">
        <v>1</v>
      </c>
      <c r="D188" s="53" t="s">
        <v>2</v>
      </c>
      <c r="E188" s="54" t="s">
        <v>118</v>
      </c>
      <c r="F188" s="178" t="s">
        <v>210</v>
      </c>
      <c r="G188" s="27" t="s">
        <v>426</v>
      </c>
    </row>
    <row r="189" spans="2:7" s="60" customFormat="1" ht="15.4" customHeight="1">
      <c r="B189" s="38" t="s">
        <v>173</v>
      </c>
      <c r="C189" s="43" t="s">
        <v>188</v>
      </c>
      <c r="D189" s="76">
        <v>10</v>
      </c>
      <c r="E189" s="327">
        <v>10</v>
      </c>
      <c r="F189" s="320" t="s">
        <v>409</v>
      </c>
      <c r="G189" s="324"/>
    </row>
    <row r="190" spans="2:7" s="60" customFormat="1" ht="15.4" customHeight="1">
      <c r="B190" s="38" t="s">
        <v>173</v>
      </c>
      <c r="C190" s="43" t="s">
        <v>201</v>
      </c>
      <c r="D190" s="76">
        <v>8</v>
      </c>
      <c r="E190" s="328"/>
      <c r="F190" s="310"/>
      <c r="G190" s="325"/>
    </row>
    <row r="191" spans="2:7" s="60" customFormat="1" ht="15.4" customHeight="1">
      <c r="B191" s="38" t="s">
        <v>173</v>
      </c>
      <c r="C191" s="43" t="s">
        <v>406</v>
      </c>
      <c r="D191" s="76">
        <v>6</v>
      </c>
      <c r="E191" s="328"/>
      <c r="F191" s="310"/>
      <c r="G191" s="325"/>
    </row>
    <row r="192" spans="2:7" s="60" customFormat="1" ht="15.4" customHeight="1">
      <c r="B192" s="38" t="s">
        <v>173</v>
      </c>
      <c r="C192" s="43" t="s">
        <v>407</v>
      </c>
      <c r="D192" s="76">
        <v>4</v>
      </c>
      <c r="E192" s="328"/>
      <c r="F192" s="310"/>
      <c r="G192" s="325"/>
    </row>
    <row r="193" spans="2:7" s="60" customFormat="1" ht="15.4" customHeight="1">
      <c r="B193" s="38" t="s">
        <v>173</v>
      </c>
      <c r="C193" s="43" t="s">
        <v>202</v>
      </c>
      <c r="D193" s="76">
        <v>2</v>
      </c>
      <c r="E193" s="328"/>
      <c r="F193" s="310"/>
      <c r="G193" s="325"/>
    </row>
    <row r="194" spans="2:7" s="60" customFormat="1" ht="15.4" customHeight="1" thickBot="1">
      <c r="B194" s="39" t="s">
        <v>173</v>
      </c>
      <c r="C194" s="44" t="s">
        <v>408</v>
      </c>
      <c r="D194" s="77">
        <v>0</v>
      </c>
      <c r="E194" s="329"/>
      <c r="F194" s="311"/>
      <c r="G194" s="326"/>
    </row>
    <row r="195" spans="2:7" s="60" customFormat="1" ht="15.4" customHeight="1"/>
    <row r="196" spans="2:7" s="60" customFormat="1" ht="15.4" customHeight="1" thickBot="1">
      <c r="B196" s="304" t="s">
        <v>401</v>
      </c>
      <c r="C196" s="304"/>
      <c r="D196" s="304"/>
      <c r="E196" s="304"/>
      <c r="F196" s="305"/>
      <c r="G196" s="196"/>
    </row>
    <row r="197" spans="2:7" s="60" customFormat="1" ht="15.4" customHeight="1">
      <c r="B197" s="51" t="s">
        <v>0</v>
      </c>
      <c r="C197" s="52" t="s">
        <v>1</v>
      </c>
      <c r="D197" s="53" t="s">
        <v>2</v>
      </c>
      <c r="E197" s="54" t="s">
        <v>118</v>
      </c>
      <c r="F197" s="178" t="s">
        <v>210</v>
      </c>
      <c r="G197" s="27" t="s">
        <v>426</v>
      </c>
    </row>
    <row r="198" spans="2:7" s="60" customFormat="1" ht="15.4" customHeight="1">
      <c r="B198" s="38" t="s">
        <v>173</v>
      </c>
      <c r="C198" s="43" t="s">
        <v>403</v>
      </c>
      <c r="D198" s="76">
        <v>10</v>
      </c>
      <c r="E198" s="327">
        <v>10</v>
      </c>
      <c r="F198" s="320" t="s">
        <v>409</v>
      </c>
      <c r="G198" s="324"/>
    </row>
    <row r="199" spans="2:7" s="60" customFormat="1" ht="15.4" customHeight="1">
      <c r="B199" s="38" t="s">
        <v>173</v>
      </c>
      <c r="C199" s="43" t="s">
        <v>404</v>
      </c>
      <c r="D199" s="76">
        <v>8</v>
      </c>
      <c r="E199" s="328"/>
      <c r="F199" s="310"/>
      <c r="G199" s="325"/>
    </row>
    <row r="200" spans="2:7" s="60" customFormat="1" ht="15.4" customHeight="1">
      <c r="B200" s="38" t="s">
        <v>173</v>
      </c>
      <c r="C200" s="43" t="s">
        <v>405</v>
      </c>
      <c r="D200" s="76">
        <v>6</v>
      </c>
      <c r="E200" s="328"/>
      <c r="F200" s="310"/>
      <c r="G200" s="325"/>
    </row>
    <row r="201" spans="2:7" s="60" customFormat="1" ht="15.4" customHeight="1">
      <c r="B201" s="38" t="s">
        <v>173</v>
      </c>
      <c r="C201" s="43" t="s">
        <v>202</v>
      </c>
      <c r="D201" s="76">
        <v>4</v>
      </c>
      <c r="E201" s="328"/>
      <c r="F201" s="310"/>
      <c r="G201" s="325"/>
    </row>
    <row r="202" spans="2:7" s="60" customFormat="1" ht="15.4" customHeight="1">
      <c r="B202" s="38" t="s">
        <v>173</v>
      </c>
      <c r="C202" s="43" t="s">
        <v>413</v>
      </c>
      <c r="D202" s="76">
        <v>2</v>
      </c>
      <c r="E202" s="328"/>
      <c r="F202" s="310"/>
      <c r="G202" s="325"/>
    </row>
    <row r="203" spans="2:7" s="60" customFormat="1" ht="15.4" customHeight="1" thickBot="1">
      <c r="B203" s="39" t="s">
        <v>173</v>
      </c>
      <c r="C203" s="44" t="s">
        <v>414</v>
      </c>
      <c r="D203" s="77">
        <v>0</v>
      </c>
      <c r="E203" s="329"/>
      <c r="F203" s="311"/>
      <c r="G203" s="326"/>
    </row>
    <row r="204" spans="2:7" s="60" customFormat="1" ht="9.75" customHeight="1">
      <c r="B204" s="40"/>
      <c r="C204" s="45"/>
      <c r="D204" s="206"/>
      <c r="E204" s="207"/>
      <c r="F204" s="33"/>
      <c r="G204" s="205"/>
    </row>
    <row r="205" spans="2:7" s="60" customFormat="1" ht="9.75" customHeight="1">
      <c r="B205" s="40"/>
      <c r="C205" s="45"/>
      <c r="D205" s="206"/>
      <c r="E205" s="207"/>
      <c r="F205" s="33"/>
      <c r="G205" s="205"/>
    </row>
    <row r="206" spans="2:7" s="60" customFormat="1" ht="15.4" customHeight="1">
      <c r="B206" s="303" t="s">
        <v>388</v>
      </c>
      <c r="C206" s="303"/>
      <c r="D206" s="303"/>
      <c r="E206" s="303"/>
      <c r="F206" s="303"/>
      <c r="G206" s="196"/>
    </row>
    <row r="207" spans="2:7" s="60" customFormat="1" ht="15.4" customHeight="1" thickBot="1">
      <c r="B207" s="304" t="s">
        <v>351</v>
      </c>
      <c r="C207" s="304"/>
      <c r="D207" s="304"/>
      <c r="E207" s="304"/>
      <c r="F207" s="305"/>
      <c r="G207" s="196"/>
    </row>
    <row r="208" spans="2:7" s="60" customFormat="1" ht="15.4" customHeight="1">
      <c r="B208" s="51" t="s">
        <v>0</v>
      </c>
      <c r="C208" s="52" t="s">
        <v>1</v>
      </c>
      <c r="D208" s="53" t="s">
        <v>2</v>
      </c>
      <c r="E208" s="54" t="s">
        <v>118</v>
      </c>
      <c r="F208" s="178" t="s">
        <v>211</v>
      </c>
      <c r="G208" s="27" t="s">
        <v>426</v>
      </c>
    </row>
    <row r="209" spans="2:7" s="60" customFormat="1" ht="15.4" customHeight="1">
      <c r="B209" s="38" t="s">
        <v>190</v>
      </c>
      <c r="C209" s="43" t="s">
        <v>165</v>
      </c>
      <c r="D209" s="56">
        <v>10</v>
      </c>
      <c r="E209" s="265">
        <v>10</v>
      </c>
      <c r="F209" s="309"/>
      <c r="G209" s="324" t="s">
        <v>467</v>
      </c>
    </row>
    <row r="210" spans="2:7" s="60" customFormat="1" ht="15.4" customHeight="1">
      <c r="B210" s="38" t="s">
        <v>190</v>
      </c>
      <c r="C210" s="43" t="s">
        <v>164</v>
      </c>
      <c r="D210" s="56">
        <v>8</v>
      </c>
      <c r="E210" s="266"/>
      <c r="F210" s="314"/>
      <c r="G210" s="325"/>
    </row>
    <row r="211" spans="2:7" s="60" customFormat="1" ht="15.4" customHeight="1">
      <c r="B211" s="38" t="s">
        <v>190</v>
      </c>
      <c r="C211" s="43" t="s">
        <v>163</v>
      </c>
      <c r="D211" s="56">
        <v>6</v>
      </c>
      <c r="E211" s="266"/>
      <c r="F211" s="314"/>
      <c r="G211" s="325"/>
    </row>
    <row r="212" spans="2:7" s="60" customFormat="1" ht="15.4" customHeight="1">
      <c r="B212" s="38" t="s">
        <v>190</v>
      </c>
      <c r="C212" s="43" t="s">
        <v>162</v>
      </c>
      <c r="D212" s="56">
        <v>4</v>
      </c>
      <c r="E212" s="266"/>
      <c r="F212" s="314"/>
      <c r="G212" s="325"/>
    </row>
    <row r="213" spans="2:7" s="60" customFormat="1" ht="15.4" customHeight="1">
      <c r="B213" s="38" t="s">
        <v>190</v>
      </c>
      <c r="C213" s="43" t="s">
        <v>161</v>
      </c>
      <c r="D213" s="56">
        <v>2</v>
      </c>
      <c r="E213" s="266"/>
      <c r="F213" s="314"/>
      <c r="G213" s="325"/>
    </row>
    <row r="214" spans="2:7" s="60" customFormat="1" ht="15.4" customHeight="1" thickBot="1">
      <c r="B214" s="39" t="s">
        <v>190</v>
      </c>
      <c r="C214" s="44" t="s">
        <v>16</v>
      </c>
      <c r="D214" s="61">
        <v>0</v>
      </c>
      <c r="E214" s="267"/>
      <c r="F214" s="315"/>
      <c r="G214" s="326"/>
    </row>
    <row r="215" spans="2:7" s="60" customFormat="1" ht="6.75" customHeight="1">
      <c r="B215" s="40"/>
      <c r="C215" s="45"/>
      <c r="D215" s="62"/>
      <c r="E215" s="62"/>
      <c r="F215" s="21"/>
      <c r="G215" s="196"/>
    </row>
    <row r="216" spans="2:7" s="60" customFormat="1" ht="15.4" customHeight="1" thickBot="1">
      <c r="B216" s="304" t="s">
        <v>352</v>
      </c>
      <c r="C216" s="304"/>
      <c r="D216" s="304"/>
      <c r="E216" s="304"/>
      <c r="F216" s="305"/>
      <c r="G216" s="196"/>
    </row>
    <row r="217" spans="2:7" s="60" customFormat="1" ht="15.4" customHeight="1">
      <c r="B217" s="51" t="s">
        <v>0</v>
      </c>
      <c r="C217" s="52" t="s">
        <v>1</v>
      </c>
      <c r="D217" s="53" t="s">
        <v>2</v>
      </c>
      <c r="E217" s="54" t="s">
        <v>118</v>
      </c>
      <c r="F217" s="178" t="s">
        <v>211</v>
      </c>
      <c r="G217" s="27" t="s">
        <v>426</v>
      </c>
    </row>
    <row r="218" spans="2:7" s="60" customFormat="1" ht="15.4" customHeight="1">
      <c r="B218" s="38" t="s">
        <v>191</v>
      </c>
      <c r="C218" s="43" t="s">
        <v>160</v>
      </c>
      <c r="D218" s="56">
        <v>10</v>
      </c>
      <c r="E218" s="265">
        <v>10</v>
      </c>
      <c r="F218" s="309"/>
      <c r="G218" s="324" t="s">
        <v>434</v>
      </c>
    </row>
    <row r="219" spans="2:7" s="60" customFormat="1" ht="15.4" customHeight="1">
      <c r="B219" s="38" t="s">
        <v>191</v>
      </c>
      <c r="C219" s="43" t="s">
        <v>203</v>
      </c>
      <c r="D219" s="56">
        <v>7</v>
      </c>
      <c r="E219" s="266"/>
      <c r="F219" s="314"/>
      <c r="G219" s="325"/>
    </row>
    <row r="220" spans="2:7" s="60" customFormat="1" ht="15.4" customHeight="1">
      <c r="B220" s="38" t="s">
        <v>191</v>
      </c>
      <c r="C220" s="43" t="s">
        <v>204</v>
      </c>
      <c r="D220" s="56">
        <v>4</v>
      </c>
      <c r="E220" s="266"/>
      <c r="F220" s="314"/>
      <c r="G220" s="325"/>
    </row>
    <row r="221" spans="2:7" s="60" customFormat="1" ht="15.4" customHeight="1" thickBot="1">
      <c r="B221" s="39" t="s">
        <v>191</v>
      </c>
      <c r="C221" s="44" t="s">
        <v>3</v>
      </c>
      <c r="D221" s="61">
        <v>0</v>
      </c>
      <c r="E221" s="267"/>
      <c r="F221" s="315"/>
      <c r="G221" s="326"/>
    </row>
    <row r="222" spans="2:7" s="60" customFormat="1" ht="6.75" customHeight="1">
      <c r="B222" s="63"/>
      <c r="C222" s="64"/>
      <c r="D222" s="65"/>
      <c r="E222" s="65"/>
      <c r="F222" s="21"/>
      <c r="G222" s="196"/>
    </row>
    <row r="223" spans="2:7" s="60" customFormat="1" ht="15.4" customHeight="1" thickBot="1">
      <c r="B223" s="304" t="s">
        <v>353</v>
      </c>
      <c r="C223" s="304"/>
      <c r="D223" s="304"/>
      <c r="E223" s="304"/>
      <c r="F223" s="305"/>
      <c r="G223" s="196"/>
    </row>
    <row r="224" spans="2:7" s="60" customFormat="1" ht="15.4" customHeight="1">
      <c r="B224" s="51" t="s">
        <v>0</v>
      </c>
      <c r="C224" s="52" t="s">
        <v>1</v>
      </c>
      <c r="D224" s="53" t="s">
        <v>2</v>
      </c>
      <c r="E224" s="54" t="s">
        <v>118</v>
      </c>
      <c r="F224" s="178" t="s">
        <v>211</v>
      </c>
      <c r="G224" s="27" t="s">
        <v>426</v>
      </c>
    </row>
    <row r="225" spans="2:7" s="60" customFormat="1" ht="15.4" customHeight="1">
      <c r="B225" s="38" t="s">
        <v>110</v>
      </c>
      <c r="C225" s="43" t="s">
        <v>518</v>
      </c>
      <c r="D225" s="56">
        <v>5</v>
      </c>
      <c r="E225" s="265">
        <v>5</v>
      </c>
      <c r="F225" s="309" t="s">
        <v>428</v>
      </c>
      <c r="G225" s="337" t="s">
        <v>501</v>
      </c>
    </row>
    <row r="226" spans="2:7" s="60" customFormat="1" ht="15.4" customHeight="1">
      <c r="B226" s="38" t="s">
        <v>110</v>
      </c>
      <c r="C226" s="43" t="s">
        <v>519</v>
      </c>
      <c r="D226" s="56">
        <v>4</v>
      </c>
      <c r="E226" s="266"/>
      <c r="F226" s="310"/>
      <c r="G226" s="338"/>
    </row>
    <row r="227" spans="2:7" s="60" customFormat="1" ht="15.4" customHeight="1">
      <c r="B227" s="38" t="s">
        <v>110</v>
      </c>
      <c r="C227" s="43" t="s">
        <v>389</v>
      </c>
      <c r="D227" s="79">
        <v>3</v>
      </c>
      <c r="E227" s="266"/>
      <c r="F227" s="310"/>
      <c r="G227" s="338"/>
    </row>
    <row r="228" spans="2:7" s="60" customFormat="1" ht="15.4" customHeight="1">
      <c r="B228" s="38" t="s">
        <v>110</v>
      </c>
      <c r="C228" s="204" t="s">
        <v>520</v>
      </c>
      <c r="D228" s="79">
        <v>2</v>
      </c>
      <c r="E228" s="266"/>
      <c r="F228" s="310"/>
      <c r="G228" s="338"/>
    </row>
    <row r="229" spans="2:7" s="60" customFormat="1" ht="15.4" customHeight="1" thickBot="1">
      <c r="B229" s="39" t="s">
        <v>110</v>
      </c>
      <c r="C229" s="44" t="s">
        <v>521</v>
      </c>
      <c r="D229" s="61">
        <v>1</v>
      </c>
      <c r="E229" s="267"/>
      <c r="F229" s="311"/>
      <c r="G229" s="339"/>
    </row>
    <row r="230" spans="2:7" s="60" customFormat="1" ht="6.75" customHeight="1">
      <c r="B230" s="40"/>
      <c r="C230" s="40"/>
      <c r="D230" s="40"/>
      <c r="E230" s="37"/>
      <c r="F230" s="37"/>
      <c r="G230" s="196"/>
    </row>
    <row r="231" spans="2:7" s="60" customFormat="1" ht="15.4" customHeight="1" thickBot="1">
      <c r="B231" s="304" t="s">
        <v>354</v>
      </c>
      <c r="C231" s="304"/>
      <c r="D231" s="304"/>
      <c r="E231" s="304"/>
      <c r="F231" s="305"/>
      <c r="G231" s="196"/>
    </row>
    <row r="232" spans="2:7" s="60" customFormat="1" ht="15.4" customHeight="1">
      <c r="B232" s="51" t="s">
        <v>0</v>
      </c>
      <c r="C232" s="52" t="s">
        <v>1</v>
      </c>
      <c r="D232" s="53" t="s">
        <v>2</v>
      </c>
      <c r="E232" s="54" t="s">
        <v>118</v>
      </c>
      <c r="F232" s="178" t="s">
        <v>211</v>
      </c>
      <c r="G232" s="27" t="s">
        <v>426</v>
      </c>
    </row>
    <row r="233" spans="2:7" s="60" customFormat="1" ht="15.4" customHeight="1">
      <c r="B233" s="38" t="s">
        <v>111</v>
      </c>
      <c r="C233" s="43" t="s">
        <v>159</v>
      </c>
      <c r="D233" s="56">
        <v>5</v>
      </c>
      <c r="E233" s="265">
        <v>5</v>
      </c>
      <c r="F233" s="309" t="s">
        <v>429</v>
      </c>
      <c r="G233" s="333" t="s">
        <v>433</v>
      </c>
    </row>
    <row r="234" spans="2:7" s="60" customFormat="1" ht="15.4" customHeight="1">
      <c r="B234" s="38" t="s">
        <v>111</v>
      </c>
      <c r="C234" s="43" t="s">
        <v>158</v>
      </c>
      <c r="D234" s="56">
        <v>3</v>
      </c>
      <c r="E234" s="266"/>
      <c r="F234" s="314"/>
      <c r="G234" s="330"/>
    </row>
    <row r="235" spans="2:7" s="60" customFormat="1" ht="15.4" customHeight="1">
      <c r="B235" s="38" t="s">
        <v>111</v>
      </c>
      <c r="C235" s="43" t="s">
        <v>157</v>
      </c>
      <c r="D235" s="56">
        <v>2</v>
      </c>
      <c r="E235" s="266"/>
      <c r="F235" s="314"/>
      <c r="G235" s="330"/>
    </row>
    <row r="236" spans="2:7" s="60" customFormat="1" ht="15.4" customHeight="1" thickBot="1">
      <c r="B236" s="39" t="s">
        <v>111</v>
      </c>
      <c r="C236" s="44" t="s">
        <v>16</v>
      </c>
      <c r="D236" s="61">
        <v>0</v>
      </c>
      <c r="E236" s="267"/>
      <c r="F236" s="315"/>
      <c r="G236" s="331"/>
    </row>
    <row r="237" spans="2:7" s="60" customFormat="1" ht="8.25" customHeight="1">
      <c r="B237" s="40"/>
      <c r="C237" s="45"/>
      <c r="D237" s="62"/>
      <c r="E237" s="62"/>
      <c r="F237" s="21"/>
      <c r="G237" s="196"/>
    </row>
    <row r="238" spans="2:7" s="60" customFormat="1" ht="15.4" customHeight="1">
      <c r="B238" s="303" t="s">
        <v>355</v>
      </c>
      <c r="C238" s="303"/>
      <c r="D238" s="303"/>
      <c r="E238" s="303"/>
      <c r="F238" s="303"/>
      <c r="G238" s="196"/>
    </row>
    <row r="239" spans="2:7" s="60" customFormat="1" ht="15.4" customHeight="1">
      <c r="B239" s="305" t="s">
        <v>356</v>
      </c>
      <c r="C239" s="305"/>
      <c r="D239" s="305"/>
      <c r="E239" s="305"/>
      <c r="F239" s="305"/>
      <c r="G239" s="196"/>
    </row>
    <row r="240" spans="2:7" s="60" customFormat="1" ht="15.4" customHeight="1" thickBot="1">
      <c r="B240" s="304" t="s">
        <v>357</v>
      </c>
      <c r="C240" s="304"/>
      <c r="D240" s="304"/>
      <c r="E240" s="304"/>
      <c r="F240" s="304"/>
      <c r="G240" s="196"/>
    </row>
    <row r="241" spans="2:7" s="60" customFormat="1" ht="15.4" customHeight="1">
      <c r="B241" s="51" t="s">
        <v>0</v>
      </c>
      <c r="C241" s="52" t="s">
        <v>1</v>
      </c>
      <c r="D241" s="53" t="s">
        <v>2</v>
      </c>
      <c r="E241" s="54" t="s">
        <v>118</v>
      </c>
      <c r="F241" s="178" t="s">
        <v>211</v>
      </c>
      <c r="G241" s="27" t="s">
        <v>426</v>
      </c>
    </row>
    <row r="242" spans="2:7" s="60" customFormat="1" ht="15.4" customHeight="1">
      <c r="B242" s="38" t="s">
        <v>87</v>
      </c>
      <c r="C242" s="43" t="s">
        <v>88</v>
      </c>
      <c r="D242" s="56">
        <v>5</v>
      </c>
      <c r="E242" s="265">
        <v>5</v>
      </c>
      <c r="F242" s="306"/>
      <c r="G242" s="324" t="s">
        <v>503</v>
      </c>
    </row>
    <row r="243" spans="2:7" s="60" customFormat="1" ht="15.4" customHeight="1" thickBot="1">
      <c r="B243" s="39" t="s">
        <v>87</v>
      </c>
      <c r="C243" s="44" t="s">
        <v>127</v>
      </c>
      <c r="D243" s="61">
        <v>0</v>
      </c>
      <c r="E243" s="267"/>
      <c r="F243" s="307"/>
      <c r="G243" s="326"/>
    </row>
    <row r="244" spans="2:7" s="60" customFormat="1" ht="6.75" customHeight="1">
      <c r="B244" s="62"/>
      <c r="C244" s="62"/>
      <c r="D244" s="64"/>
      <c r="E244" s="64"/>
      <c r="F244" s="21"/>
      <c r="G244" s="196"/>
    </row>
    <row r="245" spans="2:7" s="60" customFormat="1" ht="15.4" customHeight="1" thickBot="1">
      <c r="B245" s="304" t="s">
        <v>358</v>
      </c>
      <c r="C245" s="304"/>
      <c r="D245" s="304"/>
      <c r="E245" s="304"/>
      <c r="F245" s="305"/>
      <c r="G245" s="196"/>
    </row>
    <row r="246" spans="2:7" s="60" customFormat="1" ht="15.4" customHeight="1">
      <c r="B246" s="51" t="s">
        <v>0</v>
      </c>
      <c r="C246" s="52" t="s">
        <v>1</v>
      </c>
      <c r="D246" s="53" t="s">
        <v>2</v>
      </c>
      <c r="E246" s="54" t="s">
        <v>118</v>
      </c>
      <c r="F246" s="178" t="s">
        <v>211</v>
      </c>
      <c r="G246" s="27" t="s">
        <v>426</v>
      </c>
    </row>
    <row r="247" spans="2:7" s="60" customFormat="1" ht="15.4" customHeight="1">
      <c r="B247" s="38" t="s">
        <v>89</v>
      </c>
      <c r="C247" s="43" t="s">
        <v>126</v>
      </c>
      <c r="D247" s="56">
        <v>5</v>
      </c>
      <c r="E247" s="265">
        <v>5</v>
      </c>
      <c r="F247" s="306"/>
      <c r="G247" s="324" t="s">
        <v>505</v>
      </c>
    </row>
    <row r="248" spans="2:7" s="60" customFormat="1" ht="15.4" customHeight="1">
      <c r="B248" s="38" t="s">
        <v>89</v>
      </c>
      <c r="C248" s="43" t="s">
        <v>90</v>
      </c>
      <c r="D248" s="56">
        <v>3</v>
      </c>
      <c r="E248" s="266"/>
      <c r="F248" s="308"/>
      <c r="G248" s="325"/>
    </row>
    <row r="249" spans="2:7" s="60" customFormat="1" ht="15.4" customHeight="1">
      <c r="B249" s="38" t="s">
        <v>89</v>
      </c>
      <c r="C249" s="43" t="s">
        <v>91</v>
      </c>
      <c r="D249" s="56">
        <v>2</v>
      </c>
      <c r="E249" s="266"/>
      <c r="F249" s="308"/>
      <c r="G249" s="325"/>
    </row>
    <row r="250" spans="2:7" s="60" customFormat="1" ht="15.4" customHeight="1" thickBot="1">
      <c r="B250" s="39" t="s">
        <v>89</v>
      </c>
      <c r="C250" s="44" t="s">
        <v>92</v>
      </c>
      <c r="D250" s="61">
        <v>1</v>
      </c>
      <c r="E250" s="267"/>
      <c r="F250" s="307"/>
      <c r="G250" s="326"/>
    </row>
    <row r="251" spans="2:7" s="60" customFormat="1" ht="7.5" customHeight="1">
      <c r="B251" s="40"/>
      <c r="C251" s="45"/>
      <c r="D251" s="62"/>
      <c r="E251" s="62"/>
      <c r="F251" s="21"/>
      <c r="G251" s="196"/>
    </row>
    <row r="252" spans="2:7" s="60" customFormat="1" ht="15.4" customHeight="1" thickBot="1">
      <c r="B252" s="304" t="s">
        <v>219</v>
      </c>
      <c r="C252" s="304"/>
      <c r="D252" s="304"/>
      <c r="E252" s="304"/>
      <c r="F252" s="305"/>
      <c r="G252" s="196"/>
    </row>
    <row r="253" spans="2:7" s="60" customFormat="1" ht="15.4" customHeight="1">
      <c r="B253" s="51" t="s">
        <v>0</v>
      </c>
      <c r="C253" s="52" t="s">
        <v>1</v>
      </c>
      <c r="D253" s="53" t="s">
        <v>2</v>
      </c>
      <c r="E253" s="54" t="s">
        <v>118</v>
      </c>
      <c r="F253" s="178" t="s">
        <v>211</v>
      </c>
      <c r="G253" s="27" t="s">
        <v>426</v>
      </c>
    </row>
    <row r="254" spans="2:7" s="60" customFormat="1" ht="15.4" customHeight="1">
      <c r="B254" s="38" t="s">
        <v>121</v>
      </c>
      <c r="C254" s="55" t="s">
        <v>125</v>
      </c>
      <c r="D254" s="81">
        <v>5</v>
      </c>
      <c r="E254" s="265">
        <v>5</v>
      </c>
      <c r="F254" s="309" t="s">
        <v>283</v>
      </c>
      <c r="G254" s="324" t="s">
        <v>504</v>
      </c>
    </row>
    <row r="255" spans="2:7" s="60" customFormat="1" ht="15.4" customHeight="1">
      <c r="B255" s="38" t="s">
        <v>121</v>
      </c>
      <c r="C255" s="55" t="s">
        <v>124</v>
      </c>
      <c r="D255" s="81">
        <v>4</v>
      </c>
      <c r="E255" s="266"/>
      <c r="F255" s="310"/>
      <c r="G255" s="330"/>
    </row>
    <row r="256" spans="2:7" s="60" customFormat="1" ht="15.4" customHeight="1">
      <c r="B256" s="38" t="s">
        <v>121</v>
      </c>
      <c r="C256" s="43" t="s">
        <v>123</v>
      </c>
      <c r="D256" s="56">
        <v>3</v>
      </c>
      <c r="E256" s="266"/>
      <c r="F256" s="310"/>
      <c r="G256" s="330"/>
    </row>
    <row r="257" spans="2:7" s="60" customFormat="1" ht="15.4" customHeight="1">
      <c r="B257" s="38" t="s">
        <v>121</v>
      </c>
      <c r="C257" s="43" t="s">
        <v>122</v>
      </c>
      <c r="D257" s="56">
        <v>2</v>
      </c>
      <c r="E257" s="266"/>
      <c r="F257" s="310"/>
      <c r="G257" s="330"/>
    </row>
    <row r="258" spans="2:7" s="60" customFormat="1" ht="15.4" customHeight="1" thickBot="1">
      <c r="B258" s="39" t="s">
        <v>121</v>
      </c>
      <c r="C258" s="44" t="s">
        <v>120</v>
      </c>
      <c r="D258" s="61">
        <v>1</v>
      </c>
      <c r="E258" s="267"/>
      <c r="F258" s="311"/>
      <c r="G258" s="331"/>
    </row>
    <row r="259" spans="2:7" s="60" customFormat="1" ht="6.75" customHeight="1">
      <c r="B259" s="63"/>
      <c r="C259" s="64"/>
      <c r="D259" s="65"/>
      <c r="E259" s="65"/>
      <c r="F259" s="21"/>
      <c r="G259" s="196"/>
    </row>
    <row r="260" spans="2:7" s="60" customFormat="1" ht="15.4" customHeight="1" thickBot="1">
      <c r="B260" s="304" t="s">
        <v>307</v>
      </c>
      <c r="C260" s="304"/>
      <c r="D260" s="304"/>
      <c r="E260" s="304"/>
      <c r="F260" s="305"/>
      <c r="G260" s="196"/>
    </row>
    <row r="261" spans="2:7" s="60" customFormat="1" ht="15.4" customHeight="1">
      <c r="B261" s="51" t="s">
        <v>0</v>
      </c>
      <c r="C261" s="52" t="s">
        <v>1</v>
      </c>
      <c r="D261" s="53" t="s">
        <v>2</v>
      </c>
      <c r="E261" s="54" t="s">
        <v>118</v>
      </c>
      <c r="F261" s="178" t="s">
        <v>211</v>
      </c>
      <c r="G261" s="27" t="s">
        <v>426</v>
      </c>
    </row>
    <row r="262" spans="2:7" s="60" customFormat="1" ht="15.4" customHeight="1">
      <c r="B262" s="38" t="s">
        <v>119</v>
      </c>
      <c r="C262" s="130" t="s">
        <v>287</v>
      </c>
      <c r="D262" s="56">
        <v>5</v>
      </c>
      <c r="E262" s="265">
        <v>5</v>
      </c>
      <c r="F262" s="306"/>
      <c r="G262" s="324" t="s">
        <v>506</v>
      </c>
    </row>
    <row r="263" spans="2:7" s="60" customFormat="1" ht="15.4" customHeight="1">
      <c r="B263" s="38" t="s">
        <v>119</v>
      </c>
      <c r="C263" s="130" t="s">
        <v>281</v>
      </c>
      <c r="D263" s="56">
        <v>4</v>
      </c>
      <c r="E263" s="266"/>
      <c r="F263" s="308"/>
      <c r="G263" s="325"/>
    </row>
    <row r="264" spans="2:7" s="60" customFormat="1" ht="15.4" customHeight="1">
      <c r="B264" s="38" t="s">
        <v>119</v>
      </c>
      <c r="C264" s="130" t="s">
        <v>286</v>
      </c>
      <c r="D264" s="56">
        <v>3</v>
      </c>
      <c r="E264" s="266"/>
      <c r="F264" s="308"/>
      <c r="G264" s="325"/>
    </row>
    <row r="265" spans="2:7" s="60" customFormat="1" ht="15.4" customHeight="1">
      <c r="B265" s="38" t="s">
        <v>119</v>
      </c>
      <c r="C265" s="130" t="s">
        <v>285</v>
      </c>
      <c r="D265" s="56">
        <v>2</v>
      </c>
      <c r="E265" s="266"/>
      <c r="F265" s="308"/>
      <c r="G265" s="325"/>
    </row>
    <row r="266" spans="2:7" s="60" customFormat="1" ht="15.4" customHeight="1" thickBot="1">
      <c r="B266" s="39" t="s">
        <v>119</v>
      </c>
      <c r="C266" s="133" t="s">
        <v>282</v>
      </c>
      <c r="D266" s="61">
        <v>1</v>
      </c>
      <c r="E266" s="267"/>
      <c r="F266" s="307"/>
      <c r="G266" s="326"/>
    </row>
    <row r="267" spans="2:7" s="60" customFormat="1" ht="15.4" customHeight="1">
      <c r="B267" s="63"/>
      <c r="C267" s="64"/>
      <c r="D267" s="65"/>
      <c r="E267" s="65"/>
      <c r="F267" s="21"/>
      <c r="G267" s="196"/>
    </row>
    <row r="268" spans="2:7" s="50" customFormat="1" ht="19.5" customHeight="1">
      <c r="B268" s="256" t="s">
        <v>371</v>
      </c>
      <c r="C268" s="256"/>
      <c r="D268" s="256"/>
      <c r="E268" s="84">
        <f>E272+E276+E285+E280+E289</f>
        <v>60</v>
      </c>
      <c r="F268" s="85"/>
      <c r="G268" s="197"/>
    </row>
    <row r="269" spans="2:7" s="11" customFormat="1" ht="11.25" customHeight="1">
      <c r="G269" s="172"/>
    </row>
    <row r="270" spans="2:7" s="11" customFormat="1" ht="15.4" customHeight="1" thickBot="1">
      <c r="B270" s="293" t="s">
        <v>361</v>
      </c>
      <c r="C270" s="293"/>
      <c r="D270" s="293"/>
      <c r="E270" s="293"/>
      <c r="F270" s="293"/>
      <c r="G270" s="172"/>
    </row>
    <row r="271" spans="2:7" s="11" customFormat="1" ht="15.4" customHeight="1">
      <c r="B271" s="51" t="s">
        <v>0</v>
      </c>
      <c r="C271" s="52" t="s">
        <v>1</v>
      </c>
      <c r="D271" s="53" t="s">
        <v>2</v>
      </c>
      <c r="E271" s="54" t="s">
        <v>118</v>
      </c>
      <c r="F271" s="178" t="s">
        <v>192</v>
      </c>
      <c r="G271" s="27" t="s">
        <v>426</v>
      </c>
    </row>
    <row r="272" spans="2:7" s="11" customFormat="1" ht="80.099999999999994" customHeight="1" thickBot="1">
      <c r="B272" s="39" t="s">
        <v>297</v>
      </c>
      <c r="C272" s="208" t="s">
        <v>359</v>
      </c>
      <c r="D272" s="61">
        <v>20</v>
      </c>
      <c r="E272" s="160">
        <v>20</v>
      </c>
      <c r="F272" s="213" t="s">
        <v>296</v>
      </c>
      <c r="G272" s="210" t="s">
        <v>459</v>
      </c>
    </row>
    <row r="273" spans="2:7" s="11" customFormat="1" ht="8.25" customHeight="1">
      <c r="G273" s="172"/>
    </row>
    <row r="274" spans="2:7" s="11" customFormat="1" ht="15.4" customHeight="1" thickBot="1">
      <c r="B274" s="301" t="s">
        <v>360</v>
      </c>
      <c r="C274" s="301"/>
      <c r="D274" s="301"/>
      <c r="E274" s="301"/>
      <c r="F274" s="301"/>
      <c r="G274" s="172"/>
    </row>
    <row r="275" spans="2:7" s="11" customFormat="1" ht="15.4" customHeight="1">
      <c r="B275" s="51" t="s">
        <v>0</v>
      </c>
      <c r="C275" s="52" t="s">
        <v>1</v>
      </c>
      <c r="D275" s="53" t="s">
        <v>2</v>
      </c>
      <c r="E275" s="54" t="s">
        <v>118</v>
      </c>
      <c r="F275" s="178" t="s">
        <v>211</v>
      </c>
      <c r="G275" s="27" t="s">
        <v>426</v>
      </c>
    </row>
    <row r="276" spans="2:7" s="11" customFormat="1" ht="80.099999999999994" customHeight="1" thickBot="1">
      <c r="B276" s="59" t="s">
        <v>189</v>
      </c>
      <c r="C276" s="199" t="s">
        <v>363</v>
      </c>
      <c r="D276" s="61">
        <v>10</v>
      </c>
      <c r="E276" s="160">
        <v>10</v>
      </c>
      <c r="F276" s="217" t="s">
        <v>431</v>
      </c>
      <c r="G276" s="210" t="s">
        <v>457</v>
      </c>
    </row>
    <row r="277" spans="2:7" s="11" customFormat="1" ht="7.5" customHeight="1">
      <c r="B277" s="40"/>
      <c r="C277" s="40"/>
      <c r="D277" s="40"/>
      <c r="E277" s="40"/>
      <c r="F277" s="40"/>
      <c r="G277" s="172"/>
    </row>
    <row r="278" spans="2:7" s="11" customFormat="1" ht="15.4" customHeight="1" thickBot="1">
      <c r="B278" s="301" t="s">
        <v>374</v>
      </c>
      <c r="C278" s="301"/>
      <c r="D278" s="301"/>
      <c r="E278" s="301"/>
      <c r="F278" s="301"/>
      <c r="G278" s="172"/>
    </row>
    <row r="279" spans="2:7" s="11" customFormat="1" ht="15.4" customHeight="1">
      <c r="B279" s="51" t="s">
        <v>0</v>
      </c>
      <c r="C279" s="52" t="s">
        <v>1</v>
      </c>
      <c r="D279" s="53" t="s">
        <v>2</v>
      </c>
      <c r="E279" s="54" t="s">
        <v>118</v>
      </c>
      <c r="F279" s="178" t="s">
        <v>211</v>
      </c>
      <c r="G279" s="27" t="s">
        <v>427</v>
      </c>
    </row>
    <row r="280" spans="2:7" s="11" customFormat="1" ht="80.099999999999994" customHeight="1" thickBot="1">
      <c r="B280" s="59" t="s">
        <v>209</v>
      </c>
      <c r="C280" s="209" t="s">
        <v>425</v>
      </c>
      <c r="D280" s="61">
        <v>10</v>
      </c>
      <c r="E280" s="160">
        <v>10</v>
      </c>
      <c r="F280" s="188"/>
      <c r="G280" s="186"/>
    </row>
    <row r="281" spans="2:7" s="11" customFormat="1" ht="8.25" customHeight="1">
      <c r="G281" s="172"/>
    </row>
    <row r="282" spans="2:7" s="11" customFormat="1" ht="15.4" customHeight="1">
      <c r="B282" s="293" t="s">
        <v>375</v>
      </c>
      <c r="C282" s="293"/>
      <c r="D282" s="293"/>
      <c r="E282" s="293"/>
      <c r="F282" s="293"/>
      <c r="G282" s="172"/>
    </row>
    <row r="283" spans="2:7" s="11" customFormat="1" ht="15.4" customHeight="1" thickBot="1">
      <c r="B283" s="294" t="s">
        <v>379</v>
      </c>
      <c r="C283" s="294"/>
      <c r="D283" s="294"/>
      <c r="E283" s="294"/>
      <c r="F283" s="294"/>
      <c r="G283" s="172"/>
    </row>
    <row r="284" spans="2:7" s="11" customFormat="1" ht="15.4" customHeight="1">
      <c r="B284" s="51" t="s">
        <v>0</v>
      </c>
      <c r="C284" s="52" t="s">
        <v>1</v>
      </c>
      <c r="D284" s="53" t="s">
        <v>2</v>
      </c>
      <c r="E284" s="54" t="s">
        <v>118</v>
      </c>
      <c r="F284" s="178" t="s">
        <v>212</v>
      </c>
      <c r="G284" s="27" t="s">
        <v>426</v>
      </c>
    </row>
    <row r="285" spans="2:7" s="11" customFormat="1" ht="80.099999999999994" customHeight="1" thickBot="1">
      <c r="B285" s="57" t="s">
        <v>213</v>
      </c>
      <c r="C285" s="209" t="s">
        <v>368</v>
      </c>
      <c r="D285" s="61">
        <v>10</v>
      </c>
      <c r="E285" s="160">
        <v>10</v>
      </c>
      <c r="F285" s="188"/>
      <c r="G285" s="210" t="s">
        <v>456</v>
      </c>
    </row>
    <row r="286" spans="2:7" s="11" customFormat="1" ht="8.25" customHeight="1">
      <c r="G286" s="172"/>
    </row>
    <row r="287" spans="2:7" s="11" customFormat="1" ht="15.4" customHeight="1" thickBot="1">
      <c r="B287" s="294" t="s">
        <v>378</v>
      </c>
      <c r="C287" s="294"/>
      <c r="D287" s="294"/>
      <c r="E287" s="294"/>
      <c r="F287" s="294"/>
      <c r="G287" s="172"/>
    </row>
    <row r="288" spans="2:7" s="11" customFormat="1" ht="15.4" customHeight="1">
      <c r="B288" s="51" t="s">
        <v>0</v>
      </c>
      <c r="C288" s="52" t="s">
        <v>1</v>
      </c>
      <c r="D288" s="53" t="s">
        <v>2</v>
      </c>
      <c r="E288" s="54" t="s">
        <v>118</v>
      </c>
      <c r="F288" s="178" t="s">
        <v>212</v>
      </c>
      <c r="G288" s="27" t="s">
        <v>426</v>
      </c>
    </row>
    <row r="289" spans="2:7" s="11" customFormat="1" ht="80.099999999999994" customHeight="1" thickBot="1">
      <c r="B289" s="57" t="s">
        <v>214</v>
      </c>
      <c r="C289" s="209" t="s">
        <v>530</v>
      </c>
      <c r="D289" s="61">
        <v>10</v>
      </c>
      <c r="E289" s="160">
        <v>10</v>
      </c>
      <c r="F289" s="188" t="s">
        <v>453</v>
      </c>
      <c r="G289" s="210" t="s">
        <v>454</v>
      </c>
    </row>
    <row r="290" spans="2:7" s="11" customFormat="1" ht="15.4" customHeight="1">
      <c r="F290" s="11" t="s">
        <v>430</v>
      </c>
    </row>
    <row r="291" spans="2:7" s="11" customFormat="1" ht="15.4" customHeight="1"/>
    <row r="292" spans="2:7" s="11" customFormat="1" ht="15.4" customHeight="1"/>
    <row r="293" spans="2:7" s="11" customFormat="1" ht="15.4" customHeight="1"/>
    <row r="294" spans="2:7" s="11" customFormat="1" ht="15.4" customHeight="1"/>
    <row r="295" spans="2:7" s="11" customFormat="1" ht="15.4" customHeight="1"/>
    <row r="296" spans="2:7" s="11" customFormat="1" ht="15.4" customHeight="1"/>
    <row r="297" spans="2:7" s="11" customFormat="1" ht="15.4" customHeight="1"/>
    <row r="298" spans="2:7" s="11" customFormat="1" ht="15.4" customHeight="1"/>
    <row r="299" spans="2:7" s="11" customFormat="1" ht="15.4" customHeight="1"/>
    <row r="300" spans="2:7" s="11" customFormat="1" ht="15.4" customHeight="1"/>
    <row r="301" spans="2:7" s="11" customFormat="1" ht="15.4" customHeight="1"/>
    <row r="302" spans="2:7" s="11" customFormat="1" ht="15.4" customHeight="1"/>
    <row r="303" spans="2:7" s="11" customFormat="1" ht="15.4" customHeight="1"/>
    <row r="304" spans="2:7" s="11" customFormat="1" ht="15.4" customHeight="1"/>
    <row r="305" s="11" customFormat="1" ht="15.4" customHeight="1"/>
    <row r="306" s="11" customFormat="1" ht="15.4" customHeight="1"/>
    <row r="307" s="11" customFormat="1" ht="15.4" customHeight="1"/>
    <row r="308" s="11" customFormat="1" ht="15.4" customHeight="1"/>
    <row r="309" s="11" customFormat="1" ht="15.4" customHeight="1"/>
    <row r="310" s="11" customFormat="1" ht="15.4" customHeight="1"/>
    <row r="311" s="11" customFormat="1" ht="15.4" customHeight="1"/>
    <row r="312" s="11" customFormat="1" ht="15.4" customHeight="1"/>
    <row r="313" s="11" customFormat="1" ht="15.4" customHeight="1"/>
    <row r="314" s="11" customFormat="1" ht="15.4" customHeight="1"/>
    <row r="315" s="11" customFormat="1" ht="15.4" customHeight="1"/>
    <row r="316" s="11" customFormat="1" ht="15.4" customHeight="1"/>
    <row r="317" s="11" customFormat="1" ht="15.4" customHeight="1"/>
    <row r="318" s="11" customFormat="1" ht="15.4" customHeight="1"/>
    <row r="319" s="11" customFormat="1" ht="15.4" customHeight="1"/>
    <row r="320" s="11" customFormat="1" ht="15.4" customHeight="1"/>
    <row r="321" ht="15.4" customHeight="1"/>
    <row r="322" ht="15.4" customHeight="1"/>
    <row r="323" ht="15.4" customHeight="1"/>
    <row r="324" ht="15.4" customHeight="1"/>
    <row r="325" ht="15.4" customHeight="1"/>
    <row r="326" ht="15.4" customHeight="1"/>
    <row r="327" ht="15.4" customHeight="1"/>
    <row r="328" ht="15.4" customHeight="1"/>
    <row r="329" ht="15.4" customHeight="1"/>
    <row r="330" ht="15.4" customHeight="1"/>
    <row r="331" ht="15.4" customHeight="1"/>
    <row r="332" ht="15.4" customHeight="1"/>
    <row r="333" ht="15.4" customHeight="1"/>
    <row r="334" ht="15.4" customHeight="1"/>
    <row r="335" ht="15.4" customHeight="1"/>
    <row r="336" ht="15.4" customHeight="1"/>
    <row r="337" ht="15.4" customHeight="1"/>
    <row r="338" ht="15.4" customHeight="1"/>
    <row r="339" ht="15.4" customHeight="1"/>
    <row r="340" ht="15.4" customHeight="1"/>
    <row r="341" ht="15.4" customHeight="1"/>
    <row r="342" ht="15.4" customHeight="1"/>
    <row r="343" ht="15.4" customHeight="1"/>
    <row r="344" ht="15.4" customHeight="1"/>
    <row r="345" ht="15.4" customHeight="1"/>
    <row r="346" ht="15.4" customHeight="1"/>
    <row r="347" ht="15.4" customHeight="1"/>
    <row r="348" ht="15.4" customHeight="1"/>
    <row r="349" ht="15.4" customHeight="1"/>
    <row r="350" ht="15.4" customHeight="1"/>
  </sheetData>
  <mergeCells count="150">
    <mergeCell ref="G218:G221"/>
    <mergeCell ref="G225:G229"/>
    <mergeCell ref="G233:G236"/>
    <mergeCell ref="G83:G87"/>
    <mergeCell ref="G91:G94"/>
    <mergeCell ref="G145:G148"/>
    <mergeCell ref="G152:G154"/>
    <mergeCell ref="G158:G164"/>
    <mergeCell ref="G209:G214"/>
    <mergeCell ref="G189:G194"/>
    <mergeCell ref="G179:G185"/>
    <mergeCell ref="G198:G203"/>
    <mergeCell ref="G262:G266"/>
    <mergeCell ref="E23:E28"/>
    <mergeCell ref="E17:E18"/>
    <mergeCell ref="E8:E13"/>
    <mergeCell ref="E40:E45"/>
    <mergeCell ref="E169:E175"/>
    <mergeCell ref="E145:E148"/>
    <mergeCell ref="E152:E154"/>
    <mergeCell ref="E158:E164"/>
    <mergeCell ref="E209:E214"/>
    <mergeCell ref="E218:E221"/>
    <mergeCell ref="E225:E229"/>
    <mergeCell ref="E233:E236"/>
    <mergeCell ref="G128:G131"/>
    <mergeCell ref="G135:G139"/>
    <mergeCell ref="G242:G243"/>
    <mergeCell ref="G247:G250"/>
    <mergeCell ref="G254:G258"/>
    <mergeCell ref="G71:G72"/>
    <mergeCell ref="G76:G78"/>
    <mergeCell ref="G108:G115"/>
    <mergeCell ref="G119:G124"/>
    <mergeCell ref="F58:F61"/>
    <mergeCell ref="G23:G28"/>
    <mergeCell ref="G40:G45"/>
    <mergeCell ref="G169:G175"/>
    <mergeCell ref="G32:G36"/>
    <mergeCell ref="G17:G18"/>
    <mergeCell ref="G8:G13"/>
    <mergeCell ref="B5:F5"/>
    <mergeCell ref="B6:F6"/>
    <mergeCell ref="F8:F13"/>
    <mergeCell ref="B15:F15"/>
    <mergeCell ref="F17:F18"/>
    <mergeCell ref="B156:F156"/>
    <mergeCell ref="F158:F164"/>
    <mergeCell ref="B47:F47"/>
    <mergeCell ref="B49:F49"/>
    <mergeCell ref="F51:F54"/>
    <mergeCell ref="B56:F56"/>
    <mergeCell ref="E51:E54"/>
    <mergeCell ref="G58:G61"/>
    <mergeCell ref="G66:G67"/>
    <mergeCell ref="B19:D19"/>
    <mergeCell ref="E19:G19"/>
    <mergeCell ref="B207:F207"/>
    <mergeCell ref="B143:F143"/>
    <mergeCell ref="F145:F148"/>
    <mergeCell ref="B150:F150"/>
    <mergeCell ref="F152:F154"/>
    <mergeCell ref="E108:E115"/>
    <mergeCell ref="F66:F67"/>
    <mergeCell ref="F71:F72"/>
    <mergeCell ref="F91:F94"/>
    <mergeCell ref="B96:F96"/>
    <mergeCell ref="F98:F102"/>
    <mergeCell ref="E91:E94"/>
    <mergeCell ref="E98:E102"/>
    <mergeCell ref="B196:F196"/>
    <mergeCell ref="B187:F187"/>
    <mergeCell ref="E189:E194"/>
    <mergeCell ref="F189:F194"/>
    <mergeCell ref="E179:E185"/>
    <mergeCell ref="F179:F185"/>
    <mergeCell ref="F198:F203"/>
    <mergeCell ref="E198:E203"/>
    <mergeCell ref="F218:F221"/>
    <mergeCell ref="F233:F236"/>
    <mergeCell ref="B80:F80"/>
    <mergeCell ref="B81:F81"/>
    <mergeCell ref="B3:D3"/>
    <mergeCell ref="B38:F38"/>
    <mergeCell ref="F169:F175"/>
    <mergeCell ref="E32:E36"/>
    <mergeCell ref="B177:F177"/>
    <mergeCell ref="B142:F142"/>
    <mergeCell ref="B166:F166"/>
    <mergeCell ref="B167:F167"/>
    <mergeCell ref="F76:F78"/>
    <mergeCell ref="F32:F36"/>
    <mergeCell ref="B30:F30"/>
    <mergeCell ref="B21:G21"/>
    <mergeCell ref="B69:G69"/>
    <mergeCell ref="E58:E61"/>
    <mergeCell ref="E66:E67"/>
    <mergeCell ref="E71:E72"/>
    <mergeCell ref="E76:E78"/>
    <mergeCell ref="G98:G102"/>
    <mergeCell ref="G51:G54"/>
    <mergeCell ref="B206:F206"/>
    <mergeCell ref="F247:F250"/>
    <mergeCell ref="F254:F258"/>
    <mergeCell ref="F262:F266"/>
    <mergeCell ref="B74:F74"/>
    <mergeCell ref="B104:F104"/>
    <mergeCell ref="B106:F106"/>
    <mergeCell ref="B64:F64"/>
    <mergeCell ref="F128:F131"/>
    <mergeCell ref="B133:F133"/>
    <mergeCell ref="F135:F139"/>
    <mergeCell ref="F108:F115"/>
    <mergeCell ref="B117:F117"/>
    <mergeCell ref="F119:F124"/>
    <mergeCell ref="E119:E124"/>
    <mergeCell ref="E128:E131"/>
    <mergeCell ref="E135:E139"/>
    <mergeCell ref="F83:F87"/>
    <mergeCell ref="B89:F89"/>
    <mergeCell ref="E83:E87"/>
    <mergeCell ref="B223:F223"/>
    <mergeCell ref="F225:F229"/>
    <mergeCell ref="B231:F231"/>
    <mergeCell ref="F209:F214"/>
    <mergeCell ref="B216:F216"/>
    <mergeCell ref="B1:G1"/>
    <mergeCell ref="B270:F270"/>
    <mergeCell ref="B287:F287"/>
    <mergeCell ref="F23:F28"/>
    <mergeCell ref="F40:F45"/>
    <mergeCell ref="B278:F278"/>
    <mergeCell ref="B282:F282"/>
    <mergeCell ref="B283:F283"/>
    <mergeCell ref="B274:F274"/>
    <mergeCell ref="B105:F105"/>
    <mergeCell ref="B141:F141"/>
    <mergeCell ref="B240:F240"/>
    <mergeCell ref="B126:G126"/>
    <mergeCell ref="B268:D268"/>
    <mergeCell ref="B252:F252"/>
    <mergeCell ref="B260:F260"/>
    <mergeCell ref="B238:F238"/>
    <mergeCell ref="B239:F239"/>
    <mergeCell ref="B245:F245"/>
    <mergeCell ref="E242:E243"/>
    <mergeCell ref="E247:E250"/>
    <mergeCell ref="E254:E258"/>
    <mergeCell ref="E262:E266"/>
    <mergeCell ref="F242:F243"/>
  </mergeCells>
  <phoneticPr fontId="21" type="noConversion"/>
  <pageMargins left="0.25" right="0.25" top="0.75" bottom="0.75" header="0.3" footer="0.3"/>
  <pageSetup paperSize="9" scale="67" fitToHeight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공립세부지표</vt:lpstr>
      <vt:lpstr>사립세부지표</vt:lpstr>
      <vt:lpstr>사립세부지표!Print_Area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YEON-JEONG</dc:creator>
  <cp:lastModifiedBy>USER</cp:lastModifiedBy>
  <cp:lastPrinted>2018-04-11T06:18:12Z</cp:lastPrinted>
  <dcterms:created xsi:type="dcterms:W3CDTF">2011-07-05T09:14:41Z</dcterms:created>
  <dcterms:modified xsi:type="dcterms:W3CDTF">2019-06-17T06:41:12Z</dcterms:modified>
</cp:coreProperties>
</file>